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3" i="1" l="1"/>
  <c r="E13" i="1"/>
  <c r="F12" i="1"/>
  <c r="E12" i="1"/>
  <c r="F7" i="1"/>
  <c r="F8" i="1"/>
  <c r="F9" i="1"/>
  <c r="F10" i="1"/>
  <c r="F11" i="1"/>
  <c r="F6" i="1"/>
  <c r="E7" i="1"/>
  <c r="E8" i="1"/>
  <c r="E9" i="1"/>
  <c r="E10" i="1"/>
  <c r="E11" i="1"/>
  <c r="E6" i="1"/>
  <c r="D7" i="1"/>
  <c r="D8" i="1"/>
  <c r="D9" i="1"/>
  <c r="D10" i="1"/>
  <c r="D11" i="1"/>
  <c r="D6" i="1"/>
  <c r="C7" i="1"/>
  <c r="C8" i="1"/>
  <c r="C9" i="1"/>
  <c r="C10" i="1"/>
  <c r="C11" i="1"/>
  <c r="C6" i="1"/>
</calcChain>
</file>

<file path=xl/sharedStrings.xml><?xml version="1.0" encoding="utf-8"?>
<sst xmlns="http://schemas.openxmlformats.org/spreadsheetml/2006/main" count="6" uniqueCount="6">
  <si>
    <t>Time Period</t>
  </si>
  <si>
    <t>Value</t>
  </si>
  <si>
    <t>Moving Avg (MA)</t>
  </si>
  <si>
    <t xml:space="preserve"> Weighted MA (WMA)</t>
  </si>
  <si>
    <t>e MA</t>
  </si>
  <si>
    <t>e WMA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</si>
</sst>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F16" sqref="F16"/>
    </sheetView>
  </sheetViews>
  <sheetFormatPr defaultRowHeight="15" x14ac:dyDescent="0.25"/>
  <cols>
    <col min="1" max="1" width="11.7109375" bestFit="1" customWidth="1"/>
    <col min="3" max="3" width="16.28515625" bestFit="1" customWidth="1"/>
    <col min="4" max="4" width="20.5703125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>
        <v>1</v>
      </c>
      <c r="B2">
        <v>27</v>
      </c>
    </row>
    <row r="3" spans="1:6" x14ac:dyDescent="0.25">
      <c r="A3">
        <v>2</v>
      </c>
      <c r="B3">
        <v>31</v>
      </c>
    </row>
    <row r="4" spans="1:6" x14ac:dyDescent="0.25">
      <c r="A4">
        <v>3</v>
      </c>
      <c r="B4">
        <v>58</v>
      </c>
    </row>
    <row r="5" spans="1:6" x14ac:dyDescent="0.25">
      <c r="A5">
        <v>4</v>
      </c>
      <c r="B5">
        <v>63</v>
      </c>
    </row>
    <row r="6" spans="1:6" x14ac:dyDescent="0.25">
      <c r="A6">
        <v>5</v>
      </c>
      <c r="B6">
        <v>59</v>
      </c>
      <c r="C6" s="1">
        <f>AVERAGE(B2:B5)</f>
        <v>44.75</v>
      </c>
      <c r="D6" s="1">
        <f>(4*B5+2*B4+B3+B2)/8</f>
        <v>53.25</v>
      </c>
      <c r="E6" s="1">
        <f>B6-C6</f>
        <v>14.25</v>
      </c>
      <c r="F6" s="1">
        <f>B6-D6</f>
        <v>5.75</v>
      </c>
    </row>
    <row r="7" spans="1:6" x14ac:dyDescent="0.25">
      <c r="A7">
        <v>6</v>
      </c>
      <c r="B7">
        <v>66</v>
      </c>
      <c r="C7" s="1">
        <f t="shared" ref="C7:C11" si="0">AVERAGE(B3:B6)</f>
        <v>52.75</v>
      </c>
      <c r="D7" s="1">
        <f t="shared" ref="D7:D11" si="1">(4*B6+2*B5+B4+B3)/8</f>
        <v>56.375</v>
      </c>
      <c r="E7" s="1">
        <f t="shared" ref="E7:E11" si="2">B7-C7</f>
        <v>13.25</v>
      </c>
      <c r="F7" s="1">
        <f t="shared" ref="F7:F11" si="3">B7-D7</f>
        <v>9.625</v>
      </c>
    </row>
    <row r="8" spans="1:6" x14ac:dyDescent="0.25">
      <c r="A8">
        <v>7</v>
      </c>
      <c r="B8">
        <v>71</v>
      </c>
      <c r="C8" s="1">
        <f t="shared" si="0"/>
        <v>61.5</v>
      </c>
      <c r="D8" s="1">
        <f t="shared" si="1"/>
        <v>62.875</v>
      </c>
      <c r="E8" s="1">
        <f t="shared" si="2"/>
        <v>9.5</v>
      </c>
      <c r="F8" s="1">
        <f t="shared" si="3"/>
        <v>8.125</v>
      </c>
    </row>
    <row r="9" spans="1:6" x14ac:dyDescent="0.25">
      <c r="A9">
        <v>8</v>
      </c>
      <c r="B9">
        <v>86</v>
      </c>
      <c r="C9" s="1">
        <f t="shared" si="0"/>
        <v>64.75</v>
      </c>
      <c r="D9" s="1">
        <f t="shared" si="1"/>
        <v>67.25</v>
      </c>
      <c r="E9" s="1">
        <f t="shared" si="2"/>
        <v>21.25</v>
      </c>
      <c r="F9" s="1">
        <f t="shared" si="3"/>
        <v>18.75</v>
      </c>
    </row>
    <row r="10" spans="1:6" x14ac:dyDescent="0.25">
      <c r="A10">
        <v>9</v>
      </c>
      <c r="B10">
        <v>101</v>
      </c>
      <c r="C10" s="1">
        <f t="shared" si="0"/>
        <v>70.5</v>
      </c>
      <c r="D10" s="1">
        <f t="shared" si="1"/>
        <v>76.375</v>
      </c>
      <c r="E10" s="1">
        <f t="shared" si="2"/>
        <v>30.5</v>
      </c>
      <c r="F10" s="1">
        <f t="shared" si="3"/>
        <v>24.625</v>
      </c>
    </row>
    <row r="11" spans="1:6" x14ac:dyDescent="0.25">
      <c r="A11">
        <v>10</v>
      </c>
      <c r="B11">
        <v>97</v>
      </c>
      <c r="C11" s="1">
        <f t="shared" si="0"/>
        <v>81</v>
      </c>
      <c r="D11" s="1">
        <f t="shared" si="1"/>
        <v>89.125</v>
      </c>
      <c r="E11" s="1">
        <f t="shared" si="2"/>
        <v>16</v>
      </c>
      <c r="F11" s="1">
        <f t="shared" si="3"/>
        <v>7.875</v>
      </c>
    </row>
    <row r="12" spans="1:6" x14ac:dyDescent="0.25">
      <c r="E12" s="1">
        <f>SUM(E6:E11)</f>
        <v>104.75</v>
      </c>
      <c r="F12" s="1">
        <f>SUM(F6:F11)</f>
        <v>74.75</v>
      </c>
    </row>
    <row r="13" spans="1:6" x14ac:dyDescent="0.25">
      <c r="E13" s="1">
        <f>E12/6</f>
        <v>17.458333333333332</v>
      </c>
      <c r="F13" s="1">
        <f>F12/6</f>
        <v>12.458333333333334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Colorado State University-Pueblo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2014-10-08T21:37:27Z</dcterms:created>
  <dcterms:modified xsi:type="dcterms:W3CDTF">2014-10-08T21:43:59Z</dcterms:modified>
</cp:coreProperties>
</file>