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sharedStrings.xml" ContentType="application/vnd.openxmlformats-officedocument.spreadsheetml.sharedStrings+xml"/>
  <Override PartName="/xl/chartsheets/sheet1.xml" ContentType="application/vnd.openxmlformats-officedocument.spreadsheetml.chart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5" yWindow="-15" windowWidth="13920" windowHeight="12615" activeTab="1"/>
  </bookViews>
  <sheets>
    <sheet name="Sheet4" sheetId="8" r:id="rId1"/>
    <sheet name="Chart-D60-70" sheetId="9" r:id="rId2"/>
    <sheet name="D60-Elem (2)" sheetId="5" r:id="rId3"/>
    <sheet name="D60-Elem" sheetId="1" r:id="rId4"/>
    <sheet name="D70-Elem" sheetId="2" r:id="rId5"/>
    <sheet name="Chart-D60" sheetId="3" r:id="rId6"/>
    <sheet name="Chart-D70" sheetId="4" r:id="rId7"/>
  </sheets>
  <externalReferences>
    <externalReference r:id="rId8"/>
  </externalReferences>
  <definedNames>
    <definedName name="_xlnm._FilterDatabase" localSheetId="3" hidden="1">'D60-Elem'!$A$1:$N$23</definedName>
    <definedName name="_xlnm._FilterDatabase" localSheetId="2" hidden="1">'D60-Elem (2)'!$A$1:$P$35</definedName>
    <definedName name="_xlnm._FilterDatabase" localSheetId="0" hidden="1">Sheet4!$A$24:$G$58</definedName>
  </definedNames>
  <calcPr calcId="125725"/>
</workbook>
</file>

<file path=xl/calcChain.xml><?xml version="1.0" encoding="utf-8"?>
<calcChain xmlns="http://schemas.openxmlformats.org/spreadsheetml/2006/main">
  <c r="N3" i="5"/>
  <c r="M3"/>
  <c r="N4"/>
  <c r="M4"/>
  <c r="N7"/>
  <c r="M7"/>
  <c r="N9"/>
  <c r="M9"/>
  <c r="N2"/>
  <c r="M2"/>
  <c r="N6"/>
  <c r="M6"/>
  <c r="N11"/>
  <c r="M11"/>
  <c r="N15"/>
  <c r="M15"/>
  <c r="N5"/>
  <c r="M5"/>
  <c r="N8"/>
  <c r="M8"/>
  <c r="N16"/>
  <c r="M16"/>
  <c r="N14"/>
  <c r="M14"/>
  <c r="N18"/>
  <c r="M18"/>
  <c r="N22"/>
  <c r="M22"/>
  <c r="N19"/>
  <c r="M19"/>
  <c r="N21"/>
  <c r="M21"/>
  <c r="N10"/>
  <c r="M10"/>
  <c r="N13"/>
  <c r="M13"/>
  <c r="N20"/>
  <c r="M20"/>
  <c r="N23"/>
  <c r="M23"/>
  <c r="N17"/>
  <c r="M17"/>
  <c r="N33"/>
  <c r="M33"/>
  <c r="L2" i="2" l="1"/>
  <c r="M2"/>
  <c r="O2" s="1"/>
  <c r="L3"/>
  <c r="M3"/>
  <c r="O3"/>
  <c r="L4"/>
  <c r="M4"/>
  <c r="O4" s="1"/>
  <c r="L5"/>
  <c r="M5"/>
  <c r="O5"/>
  <c r="L6"/>
  <c r="M6"/>
  <c r="O6"/>
  <c r="L7"/>
  <c r="M7"/>
  <c r="O7"/>
  <c r="L8"/>
  <c r="M8"/>
  <c r="O8" s="1"/>
  <c r="L9"/>
  <c r="M9"/>
  <c r="O9"/>
  <c r="L10"/>
  <c r="M10"/>
  <c r="O10" s="1"/>
  <c r="L11"/>
  <c r="M11"/>
  <c r="O11"/>
  <c r="L12"/>
  <c r="M12"/>
  <c r="O12" s="1"/>
  <c r="L13"/>
  <c r="M13"/>
  <c r="O13"/>
  <c r="M23" i="1"/>
  <c r="L23"/>
  <c r="M22"/>
  <c r="L22"/>
  <c r="M21"/>
  <c r="L21"/>
  <c r="M20"/>
  <c r="L20"/>
  <c r="M19"/>
  <c r="L19"/>
  <c r="M18"/>
  <c r="L18"/>
  <c r="M17"/>
  <c r="L17"/>
  <c r="M16"/>
  <c r="L16"/>
  <c r="M15"/>
  <c r="L15"/>
  <c r="M14"/>
  <c r="L14"/>
  <c r="M13"/>
  <c r="L13"/>
  <c r="M12"/>
  <c r="L12"/>
  <c r="M11"/>
  <c r="L11"/>
  <c r="M10"/>
  <c r="L10"/>
  <c r="M9"/>
  <c r="L9"/>
  <c r="M8"/>
  <c r="L8"/>
  <c r="M7"/>
  <c r="L7"/>
  <c r="M6"/>
  <c r="L6"/>
  <c r="M5"/>
  <c r="L5"/>
  <c r="M4"/>
  <c r="L4"/>
  <c r="M3"/>
  <c r="L3"/>
  <c r="M2"/>
  <c r="L2"/>
</calcChain>
</file>

<file path=xl/sharedStrings.xml><?xml version="1.0" encoding="utf-8"?>
<sst xmlns="http://schemas.openxmlformats.org/spreadsheetml/2006/main" count="352" uniqueCount="116">
  <si>
    <t>School No</t>
  </si>
  <si>
    <t>School Name</t>
  </si>
  <si>
    <t>Grade</t>
  </si>
  <si>
    <t>2013 Total N</t>
  </si>
  <si>
    <t>2014 Total N</t>
  </si>
  <si>
    <t>2013 % Prof &amp; Adv Math</t>
  </si>
  <si>
    <t>2014 % Prof &amp; Adv Math</t>
  </si>
  <si>
    <t>2013 % Prof &amp; Adv Writing</t>
  </si>
  <si>
    <t>2014 % Prof &amp; Adv Writing</t>
  </si>
  <si>
    <t>2013 % Prof &amp; Adv Reading</t>
  </si>
  <si>
    <t>2014 % Prof &amp; Adv Reading</t>
  </si>
  <si>
    <t>2013 Combined</t>
  </si>
  <si>
    <t>2014 Combined</t>
  </si>
  <si>
    <t>% Free-Reduced Lunch</t>
  </si>
  <si>
    <t>2620</t>
  </si>
  <si>
    <t>FOUNTAIN INTE</t>
  </si>
  <si>
    <t>03</t>
  </si>
  <si>
    <t>8116</t>
  </si>
  <si>
    <t>SOUTH PARK ES</t>
  </si>
  <si>
    <t>8402</t>
  </si>
  <si>
    <t>SUNSET PARK E</t>
  </si>
  <si>
    <t>3724</t>
  </si>
  <si>
    <t>HAAFF ES</t>
  </si>
  <si>
    <t>3924</t>
  </si>
  <si>
    <t>HERITAGE SCH</t>
  </si>
  <si>
    <t>0756</t>
  </si>
  <si>
    <t>BEN FRANK ES</t>
  </si>
  <si>
    <t>7209</t>
  </si>
  <si>
    <t>PUEBLO CHARTE</t>
  </si>
  <si>
    <t>3976</t>
  </si>
  <si>
    <t>HIGHLAND PARK</t>
  </si>
  <si>
    <t>1504</t>
  </si>
  <si>
    <t>GOODNIGHT ES</t>
  </si>
  <si>
    <t>0738</t>
  </si>
  <si>
    <t>BELMONT ES</t>
  </si>
  <si>
    <t>1304</t>
  </si>
  <si>
    <t>CARLILE ES</t>
  </si>
  <si>
    <t>6132</t>
  </si>
  <si>
    <t>MORTON ES</t>
  </si>
  <si>
    <t>0954</t>
  </si>
  <si>
    <t>BRADFORD ES</t>
  </si>
  <si>
    <t>2438</t>
  </si>
  <si>
    <t>EVA R BACA ES</t>
  </si>
  <si>
    <t>1488</t>
  </si>
  <si>
    <t>CHAVEZ HUERTA</t>
  </si>
  <si>
    <t>8030</t>
  </si>
  <si>
    <t>SOMERLID ES</t>
  </si>
  <si>
    <t>6770</t>
  </si>
  <si>
    <t>PARK VIEW ES</t>
  </si>
  <si>
    <t>1828</t>
  </si>
  <si>
    <t>COLUMBIAN EL</t>
  </si>
  <si>
    <t>0860</t>
  </si>
  <si>
    <t>BEULAH HEIGHT</t>
  </si>
  <si>
    <t>4302</t>
  </si>
  <si>
    <t>IRVING ES</t>
  </si>
  <si>
    <t>5916</t>
  </si>
  <si>
    <t>MINNEQUA ES</t>
  </si>
  <si>
    <t>0822</t>
  </si>
  <si>
    <t>BESSEMER ELEM</t>
  </si>
  <si>
    <t>VINELAND ES</t>
  </si>
  <si>
    <t>9130</t>
  </si>
  <si>
    <t>SWALLOWS CHAR</t>
  </si>
  <si>
    <t>8420</t>
  </si>
  <si>
    <t>SOUTH MESA ES</t>
  </si>
  <si>
    <t>8110</t>
  </si>
  <si>
    <t>SIERRA VISTA</t>
  </si>
  <si>
    <t>7886</t>
  </si>
  <si>
    <t>RYE ELEM</t>
  </si>
  <si>
    <t>7530</t>
  </si>
  <si>
    <t>PRRIE WND ES</t>
  </si>
  <si>
    <t>7153</t>
  </si>
  <si>
    <t>NORTH MESA ES</t>
  </si>
  <si>
    <t>6354</t>
  </si>
  <si>
    <t>LIBERTY PT EL</t>
  </si>
  <si>
    <t>7210</t>
  </si>
  <si>
    <t>DESERT SAGE E</t>
  </si>
  <si>
    <t>0026</t>
  </si>
  <si>
    <t>CDR RDG ES</t>
  </si>
  <si>
    <t>1377</t>
  </si>
  <si>
    <t>BEULAH ES</t>
  </si>
  <si>
    <t>0852</t>
  </si>
  <si>
    <t>AVONDALE ELMS</t>
  </si>
  <si>
    <t>0472</t>
  </si>
  <si>
    <t>District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</si>
  <si>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</si>
  <si>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</si>
  <si>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</si>
  <si>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</si>
  <si>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</si>
  <si>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</si>
  <si>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</si>
  <si>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</si>
  <si>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</si>
  <si>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</si>
  <si>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</si>
  <si>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</si>
  <si>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</si>
  <si>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</si>
  <si>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</si>
  <si>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</si>
  <si>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</si>
  <si>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</si>
  <si>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</si>
  <si>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</si>
  <si>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</si>
  <si>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</si>
  <si>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</si>
  <si>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</si>
  <si>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RESIDUAL OUTPUT</t>
  </si>
  <si>
    <t>Observation</t>
  </si>
  <si>
    <t>Residuals</t>
  </si>
  <si>
    <t>Standard Residuals</t>
  </si>
  <si>
    <t>Predicted 2014 % Prof &amp; Adv Math</t>
  </si>
  <si>
    <t>Dist</t>
  </si>
  <si>
    <t>SchNum</t>
  </si>
  <si>
    <t>SchName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</si>
</sst>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2" borderId="0" xfId="0" applyFill="1" applyAlignment="1">
      <alignment horizontal="center" vertical="center" wrapText="1"/>
    </xf>
    <xf numFmtId="2" fontId="0" fillId="2" borderId="0" xfId="0" applyNumberFormat="1" applyFill="1" applyAlignment="1">
      <alignment horizontal="center" vertical="center" wrapText="1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10" fontId="0" fillId="0" borderId="0" xfId="0" applyNumberFormat="1"/>
    <xf numFmtId="2" fontId="1" fillId="0" borderId="0" xfId="0" applyNumberFormat="1" applyFont="1"/>
    <xf numFmtId="10" fontId="1" fillId="0" borderId="0" xfId="0" applyNumberFormat="1" applyFont="1"/>
    <xf numFmtId="0" fontId="0" fillId="2" borderId="0" xfId="0" applyFill="1" applyAlignment="1">
      <alignment vertical="center" wrapText="1"/>
    </xf>
    <xf numFmtId="2" fontId="0" fillId="2" borderId="0" xfId="0" applyNumberFormat="1" applyFill="1" applyAlignment="1">
      <alignment vertical="center" wrapText="1"/>
    </xf>
    <xf numFmtId="2" fontId="0" fillId="0" borderId="0" xfId="0" applyNumberFormat="1" applyFont="1"/>
    <xf numFmtId="10" fontId="0" fillId="0" borderId="0" xfId="0" applyNumberFormat="1" applyFont="1"/>
    <xf numFmtId="0" fontId="0" fillId="2" borderId="0" xfId="0" applyFill="1" applyAlignment="1">
      <alignment vertical="center"/>
    </xf>
    <xf numFmtId="0" fontId="0" fillId="0" borderId="0" xfId="0" applyFill="1" applyBorder="1" applyAlignment="1"/>
    <xf numFmtId="0" fontId="0" fillId="0" borderId="1" xfId="0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2.xml"/><Relationship Id="rId7" Type="http://schemas.openxmlformats.org/officeDocument/2006/relationships/chartsheet" Target="chartsheets/sheet3.xml"/><Relationship Id="rId12" Type="http://schemas.openxmlformats.org/officeDocument/2006/relationships/calcChain" Target="calcChain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4.xml"/><Relationship Id="rId10" Type="http://schemas.openxmlformats.org/officeDocument/2006/relationships/styles" Target="styles.xml"/><Relationship Id="rId4" Type="http://schemas.openxmlformats.org/officeDocument/2006/relationships/worksheet" Target="worksheets/sheet3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% Free-Reduced Lunch  Residual Plot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spPr>
            <a:ln w="28575">
              <a:noFill/>
            </a:ln>
          </c:spPr>
          <c:xVal>
            <c:numRef>
              <c:f>'D60-Elem (2)'!$O$2:$O$35</c:f>
              <c:numCache>
                <c:formatCode>0.00%</c:formatCode>
                <c:ptCount val="34"/>
                <c:pt idx="0">
                  <c:v>0.96083600000000002</c:v>
                </c:pt>
                <c:pt idx="1">
                  <c:v>0.92452800000000002</c:v>
                </c:pt>
                <c:pt idx="2">
                  <c:v>0.90756300000000001</c:v>
                </c:pt>
                <c:pt idx="3">
                  <c:v>0.9</c:v>
                </c:pt>
                <c:pt idx="4">
                  <c:v>0.89770399999999995</c:v>
                </c:pt>
                <c:pt idx="5">
                  <c:v>0.88813600000000004</c:v>
                </c:pt>
                <c:pt idx="6">
                  <c:v>0.88115900000000003</c:v>
                </c:pt>
                <c:pt idx="7">
                  <c:v>0.84179099999999996</c:v>
                </c:pt>
                <c:pt idx="8">
                  <c:v>0.81585099999999999</c:v>
                </c:pt>
                <c:pt idx="9">
                  <c:v>0.81028900000000004</c:v>
                </c:pt>
                <c:pt idx="10">
                  <c:v>0.80788199999999999</c:v>
                </c:pt>
                <c:pt idx="11">
                  <c:v>0.77806799999999998</c:v>
                </c:pt>
                <c:pt idx="12">
                  <c:v>0.76288699999999998</c:v>
                </c:pt>
                <c:pt idx="13">
                  <c:v>0.74439500000000003</c:v>
                </c:pt>
                <c:pt idx="14">
                  <c:v>0.70726900000000004</c:v>
                </c:pt>
                <c:pt idx="15">
                  <c:v>0.7</c:v>
                </c:pt>
                <c:pt idx="16">
                  <c:v>0.66595300000000002</c:v>
                </c:pt>
                <c:pt idx="17">
                  <c:v>0.66366899999999995</c:v>
                </c:pt>
                <c:pt idx="18">
                  <c:v>0.65676599999999996</c:v>
                </c:pt>
                <c:pt idx="19">
                  <c:v>0.6</c:v>
                </c:pt>
                <c:pt idx="20">
                  <c:v>0.59882000000000002</c:v>
                </c:pt>
                <c:pt idx="21">
                  <c:v>0.59297500000000003</c:v>
                </c:pt>
                <c:pt idx="22">
                  <c:v>0.59119500000000003</c:v>
                </c:pt>
                <c:pt idx="23">
                  <c:v>0.58760100000000004</c:v>
                </c:pt>
                <c:pt idx="24">
                  <c:v>0.56928800000000002</c:v>
                </c:pt>
                <c:pt idx="25">
                  <c:v>0.52777799999999997</c:v>
                </c:pt>
                <c:pt idx="26">
                  <c:v>0.50318499999999999</c:v>
                </c:pt>
                <c:pt idx="27">
                  <c:v>0.481132</c:v>
                </c:pt>
                <c:pt idx="28">
                  <c:v>0.47769</c:v>
                </c:pt>
                <c:pt idx="29">
                  <c:v>0.42128599999999999</c:v>
                </c:pt>
                <c:pt idx="30">
                  <c:v>0.34878999999999999</c:v>
                </c:pt>
                <c:pt idx="31">
                  <c:v>0.33838400000000002</c:v>
                </c:pt>
                <c:pt idx="32">
                  <c:v>0.25602399999999997</c:v>
                </c:pt>
                <c:pt idx="33">
                  <c:v>0.23861199999999999</c:v>
                </c:pt>
              </c:numCache>
            </c:numRef>
          </c:xVal>
          <c:yVal>
            <c:numRef>
              <c:f>Sheet4!$C$25:$C$58</c:f>
              <c:numCache>
                <c:formatCode>General</c:formatCode>
                <c:ptCount val="12"/>
                <c:pt idx="0">
                  <c:v>6.7627300951708733</c:v>
                </c:pt>
                <c:pt idx="1">
                  <c:v>-8.4414358505066218</c:v>
                </c:pt>
                <c:pt idx="2">
                  <c:v>-23.288177828121647</c:v>
                </c:pt>
                <c:pt idx="3">
                  <c:v>4.2400427428952838</c:v>
                </c:pt>
                <c:pt idx="4">
                  <c:v>3.6007421404806905</c:v>
                </c:pt>
                <c:pt idx="5">
                  <c:v>1.2869600986317948</c:v>
                </c:pt>
                <c:pt idx="6">
                  <c:v>-8.0622499333431961</c:v>
                </c:pt>
                <c:pt idx="7">
                  <c:v>5.3544834651966084</c:v>
                </c:pt>
                <c:pt idx="8">
                  <c:v>-9.5455191834125515</c:v>
                </c:pt>
                <c:pt idx="9">
                  <c:v>-5.0550711049570083</c:v>
                </c:pt>
                <c:pt idx="10">
                  <c:v>-1.7594359862849558</c:v>
                </c:pt>
                <c:pt idx="11">
                  <c:v>12.79437497219925</c:v>
                </c:pt>
              </c:numCache>
            </c:numRef>
          </c:yVal>
        </c:ser>
        <c:axId val="175088768"/>
        <c:axId val="175049344"/>
      </c:scatterChart>
      <c:valAx>
        <c:axId val="17508876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% Free-Reduced Lunch</a:t>
                </a:r>
              </a:p>
            </c:rich>
          </c:tx>
          <c:layout/>
        </c:title>
        <c:numFmt formatCode="0.00%" sourceLinked="1"/>
        <c:tickLblPos val="nextTo"/>
        <c:crossAx val="175049344"/>
        <c:crosses val="autoZero"/>
        <c:crossBetween val="midCat"/>
      </c:valAx>
      <c:valAx>
        <c:axId val="175049344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Residuals</a:t>
                </a:r>
              </a:p>
            </c:rich>
          </c:tx>
          <c:layout/>
        </c:title>
        <c:numFmt formatCode="General" sourceLinked="1"/>
        <c:tickLblPos val="nextTo"/>
        <c:crossAx val="175088768"/>
        <c:crosses val="autoZero"/>
        <c:crossBetween val="midCat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% Free-Reduced Lunch Line Fit  Plot</a:t>
            </a:r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v>2014 % Prof &amp; Adv Math</c:v>
          </c:tx>
          <c:spPr>
            <a:ln w="28575">
              <a:noFill/>
            </a:ln>
          </c:spPr>
          <c:xVal>
            <c:numRef>
              <c:f>'D60-Elem (2)'!$O$2:$O$35</c:f>
              <c:numCache>
                <c:formatCode>0.00%</c:formatCode>
                <c:ptCount val="34"/>
                <c:pt idx="0">
                  <c:v>0.96083600000000002</c:v>
                </c:pt>
                <c:pt idx="1">
                  <c:v>0.92452800000000002</c:v>
                </c:pt>
                <c:pt idx="2">
                  <c:v>0.90756300000000001</c:v>
                </c:pt>
                <c:pt idx="3">
                  <c:v>0.9</c:v>
                </c:pt>
                <c:pt idx="4">
                  <c:v>0.89770399999999995</c:v>
                </c:pt>
                <c:pt idx="5">
                  <c:v>0.88813600000000004</c:v>
                </c:pt>
                <c:pt idx="6">
                  <c:v>0.88115900000000003</c:v>
                </c:pt>
                <c:pt idx="7">
                  <c:v>0.84179099999999996</c:v>
                </c:pt>
                <c:pt idx="8">
                  <c:v>0.81585099999999999</c:v>
                </c:pt>
                <c:pt idx="9">
                  <c:v>0.81028900000000004</c:v>
                </c:pt>
                <c:pt idx="10">
                  <c:v>0.80788199999999999</c:v>
                </c:pt>
                <c:pt idx="11">
                  <c:v>0.77806799999999998</c:v>
                </c:pt>
                <c:pt idx="12">
                  <c:v>0.76288699999999998</c:v>
                </c:pt>
                <c:pt idx="13">
                  <c:v>0.74439500000000003</c:v>
                </c:pt>
                <c:pt idx="14">
                  <c:v>0.70726900000000004</c:v>
                </c:pt>
                <c:pt idx="15">
                  <c:v>0.7</c:v>
                </c:pt>
                <c:pt idx="16">
                  <c:v>0.66595300000000002</c:v>
                </c:pt>
                <c:pt idx="17">
                  <c:v>0.66366899999999995</c:v>
                </c:pt>
                <c:pt idx="18">
                  <c:v>0.65676599999999996</c:v>
                </c:pt>
                <c:pt idx="19">
                  <c:v>0.6</c:v>
                </c:pt>
                <c:pt idx="20">
                  <c:v>0.59882000000000002</c:v>
                </c:pt>
                <c:pt idx="21">
                  <c:v>0.59297500000000003</c:v>
                </c:pt>
                <c:pt idx="22">
                  <c:v>0.59119500000000003</c:v>
                </c:pt>
                <c:pt idx="23">
                  <c:v>0.58760100000000004</c:v>
                </c:pt>
                <c:pt idx="24">
                  <c:v>0.56928800000000002</c:v>
                </c:pt>
                <c:pt idx="25">
                  <c:v>0.52777799999999997</c:v>
                </c:pt>
                <c:pt idx="26">
                  <c:v>0.50318499999999999</c:v>
                </c:pt>
                <c:pt idx="27">
                  <c:v>0.481132</c:v>
                </c:pt>
                <c:pt idx="28">
                  <c:v>0.47769</c:v>
                </c:pt>
                <c:pt idx="29">
                  <c:v>0.42128599999999999</c:v>
                </c:pt>
                <c:pt idx="30">
                  <c:v>0.34878999999999999</c:v>
                </c:pt>
                <c:pt idx="31">
                  <c:v>0.33838400000000002</c:v>
                </c:pt>
                <c:pt idx="32">
                  <c:v>0.25602399999999997</c:v>
                </c:pt>
                <c:pt idx="33">
                  <c:v>0.23861199999999999</c:v>
                </c:pt>
              </c:numCache>
            </c:numRef>
          </c:xVal>
          <c:yVal>
            <c:numRef>
              <c:f>'D60-Elem (2)'!$P$2:$P$35</c:f>
              <c:numCache>
                <c:formatCode>0.00</c:formatCode>
                <c:ptCount val="34"/>
                <c:pt idx="0">
                  <c:v>40.816327000000001</c:v>
                </c:pt>
                <c:pt idx="1">
                  <c:v>27.586207000000002</c:v>
                </c:pt>
                <c:pt idx="2">
                  <c:v>35.294117999999997</c:v>
                </c:pt>
                <c:pt idx="3">
                  <c:v>63.043478</c:v>
                </c:pt>
                <c:pt idx="4">
                  <c:v>49.462366000000003</c:v>
                </c:pt>
                <c:pt idx="5">
                  <c:v>35.897435999999999</c:v>
                </c:pt>
                <c:pt idx="6">
                  <c:v>65.853658999999993</c:v>
                </c:pt>
                <c:pt idx="7">
                  <c:v>40</c:v>
                </c:pt>
                <c:pt idx="8">
                  <c:v>81.818181999999993</c:v>
                </c:pt>
                <c:pt idx="9">
                  <c:v>55.357143000000001</c:v>
                </c:pt>
                <c:pt idx="10">
                  <c:v>67.647058999999999</c:v>
                </c:pt>
                <c:pt idx="11">
                  <c:v>75.438596000000004</c:v>
                </c:pt>
                <c:pt idx="12">
                  <c:v>77.777777999999998</c:v>
                </c:pt>
                <c:pt idx="13">
                  <c:v>57.647058999999999</c:v>
                </c:pt>
                <c:pt idx="14">
                  <c:v>68.493150999999997</c:v>
                </c:pt>
                <c:pt idx="15">
                  <c:v>90.697674000000006</c:v>
                </c:pt>
                <c:pt idx="16">
                  <c:v>78.082192000000006</c:v>
                </c:pt>
                <c:pt idx="17">
                  <c:v>74.324324000000004</c:v>
                </c:pt>
                <c:pt idx="18">
                  <c:v>84</c:v>
                </c:pt>
                <c:pt idx="19">
                  <c:v>81.25</c:v>
                </c:pt>
                <c:pt idx="20">
                  <c:v>72.289157000000003</c:v>
                </c:pt>
                <c:pt idx="21">
                  <c:v>88.732393999999999</c:v>
                </c:pt>
                <c:pt idx="22">
                  <c:v>78.571428999999995</c:v>
                </c:pt>
                <c:pt idx="23">
                  <c:v>70.149253999999999</c:v>
                </c:pt>
                <c:pt idx="24">
                  <c:v>89.189188999999999</c:v>
                </c:pt>
                <c:pt idx="25">
                  <c:v>83.333332999999996</c:v>
                </c:pt>
                <c:pt idx="26">
                  <c:v>86.046512000000007</c:v>
                </c:pt>
                <c:pt idx="27">
                  <c:v>73.684211000000005</c:v>
                </c:pt>
                <c:pt idx="28">
                  <c:v>83.636364</c:v>
                </c:pt>
                <c:pt idx="29">
                  <c:v>76.470588000000006</c:v>
                </c:pt>
                <c:pt idx="30">
                  <c:v>82.666667000000004</c:v>
                </c:pt>
                <c:pt idx="31">
                  <c:v>91.578946999999999</c:v>
                </c:pt>
                <c:pt idx="32">
                  <c:v>95</c:v>
                </c:pt>
                <c:pt idx="33">
                  <c:v>74.603174999999993</c:v>
                </c:pt>
              </c:numCache>
            </c:numRef>
          </c:yVal>
        </c:ser>
        <c:ser>
          <c:idx val="1"/>
          <c:order val="1"/>
          <c:tx>
            <c:v>Predicted 2014 % Prof &amp; Adv Math</c:v>
          </c:tx>
          <c:spPr>
            <a:ln w="28575">
              <a:noFill/>
            </a:ln>
          </c:spPr>
          <c:xVal>
            <c:numRef>
              <c:f>'D60-Elem (2)'!$O$2:$O$35</c:f>
              <c:numCache>
                <c:formatCode>0.00%</c:formatCode>
                <c:ptCount val="34"/>
                <c:pt idx="0">
                  <c:v>0.96083600000000002</c:v>
                </c:pt>
                <c:pt idx="1">
                  <c:v>0.92452800000000002</c:v>
                </c:pt>
                <c:pt idx="2">
                  <c:v>0.90756300000000001</c:v>
                </c:pt>
                <c:pt idx="3">
                  <c:v>0.9</c:v>
                </c:pt>
                <c:pt idx="4">
                  <c:v>0.89770399999999995</c:v>
                </c:pt>
                <c:pt idx="5">
                  <c:v>0.88813600000000004</c:v>
                </c:pt>
                <c:pt idx="6">
                  <c:v>0.88115900000000003</c:v>
                </c:pt>
                <c:pt idx="7">
                  <c:v>0.84179099999999996</c:v>
                </c:pt>
                <c:pt idx="8">
                  <c:v>0.81585099999999999</c:v>
                </c:pt>
                <c:pt idx="9">
                  <c:v>0.81028900000000004</c:v>
                </c:pt>
                <c:pt idx="10">
                  <c:v>0.80788199999999999</c:v>
                </c:pt>
                <c:pt idx="11">
                  <c:v>0.77806799999999998</c:v>
                </c:pt>
                <c:pt idx="12">
                  <c:v>0.76288699999999998</c:v>
                </c:pt>
                <c:pt idx="13">
                  <c:v>0.74439500000000003</c:v>
                </c:pt>
                <c:pt idx="14">
                  <c:v>0.70726900000000004</c:v>
                </c:pt>
                <c:pt idx="15">
                  <c:v>0.7</c:v>
                </c:pt>
                <c:pt idx="16">
                  <c:v>0.66595300000000002</c:v>
                </c:pt>
                <c:pt idx="17">
                  <c:v>0.66366899999999995</c:v>
                </c:pt>
                <c:pt idx="18">
                  <c:v>0.65676599999999996</c:v>
                </c:pt>
                <c:pt idx="19">
                  <c:v>0.6</c:v>
                </c:pt>
                <c:pt idx="20">
                  <c:v>0.59882000000000002</c:v>
                </c:pt>
                <c:pt idx="21">
                  <c:v>0.59297500000000003</c:v>
                </c:pt>
                <c:pt idx="22">
                  <c:v>0.59119500000000003</c:v>
                </c:pt>
                <c:pt idx="23">
                  <c:v>0.58760100000000004</c:v>
                </c:pt>
                <c:pt idx="24">
                  <c:v>0.56928800000000002</c:v>
                </c:pt>
                <c:pt idx="25">
                  <c:v>0.52777799999999997</c:v>
                </c:pt>
                <c:pt idx="26">
                  <c:v>0.50318499999999999</c:v>
                </c:pt>
                <c:pt idx="27">
                  <c:v>0.481132</c:v>
                </c:pt>
                <c:pt idx="28">
                  <c:v>0.47769</c:v>
                </c:pt>
                <c:pt idx="29">
                  <c:v>0.42128599999999999</c:v>
                </c:pt>
                <c:pt idx="30">
                  <c:v>0.34878999999999999</c:v>
                </c:pt>
                <c:pt idx="31">
                  <c:v>0.33838400000000002</c:v>
                </c:pt>
                <c:pt idx="32">
                  <c:v>0.25602399999999997</c:v>
                </c:pt>
                <c:pt idx="33">
                  <c:v>0.23861199999999999</c:v>
                </c:pt>
              </c:numCache>
            </c:numRef>
          </c:xVal>
          <c:yVal>
            <c:numRef>
              <c:f>Sheet4!$B$25:$B$58</c:f>
              <c:numCache>
                <c:formatCode>General</c:formatCode>
                <c:ptCount val="12"/>
                <c:pt idx="0">
                  <c:v>60.884328904829125</c:v>
                </c:pt>
                <c:pt idx="1">
                  <c:v>82.125646850506627</c:v>
                </c:pt>
                <c:pt idx="2">
                  <c:v>97.89135282812164</c:v>
                </c:pt>
                <c:pt idx="3">
                  <c:v>79.093290257104712</c:v>
                </c:pt>
                <c:pt idx="4">
                  <c:v>74.970686859519304</c:v>
                </c:pt>
                <c:pt idx="5">
                  <c:v>82.349403901368206</c:v>
                </c:pt>
                <c:pt idx="6">
                  <c:v>90.7289169333432</c:v>
                </c:pt>
                <c:pt idx="7">
                  <c:v>80.692028534803399</c:v>
                </c:pt>
                <c:pt idx="8">
                  <c:v>86.016107183412558</c:v>
                </c:pt>
                <c:pt idx="9">
                  <c:v>75.204325104957007</c:v>
                </c:pt>
                <c:pt idx="10">
                  <c:v>96.759435986284956</c:v>
                </c:pt>
                <c:pt idx="11">
                  <c:v>76.394814027800749</c:v>
                </c:pt>
              </c:numCache>
            </c:numRef>
          </c:yVal>
        </c:ser>
        <c:axId val="174546944"/>
        <c:axId val="176588672"/>
      </c:scatterChart>
      <c:valAx>
        <c:axId val="174546944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% Free-Reduced Lunch</a:t>
                </a:r>
              </a:p>
            </c:rich>
          </c:tx>
          <c:layout/>
        </c:title>
        <c:numFmt formatCode="0.00%" sourceLinked="1"/>
        <c:tickLblPos val="nextTo"/>
        <c:crossAx val="176588672"/>
        <c:crosses val="autoZero"/>
        <c:crossBetween val="midCat"/>
      </c:valAx>
      <c:valAx>
        <c:axId val="176588672"/>
        <c:scaling>
          <c:orientation val="minMax"/>
        </c:scaling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2014 % Prof &amp; Adv Math</a:t>
                </a:r>
              </a:p>
            </c:rich>
          </c:tx>
          <c:layout/>
        </c:title>
        <c:numFmt formatCode="0.00" sourceLinked="1"/>
        <c:tickLblPos val="nextTo"/>
        <c:crossAx val="174546944"/>
        <c:crosses val="autoZero"/>
        <c:crossBetween val="midCat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layout/>
    </c:title>
    <c:plotArea>
      <c:layout/>
      <c:scatterChart>
        <c:scatterStyle val="lineMarker"/>
        <c:ser>
          <c:idx val="0"/>
          <c:order val="0"/>
          <c:tx>
            <c:strRef>
              <c:f>'D60-Elem (2)'!$P$1</c:f>
              <c:strCache>
                <c:ptCount val="1"/>
                <c:pt idx="0">
                  <c:v>2014 % Prof &amp; Adv Math</c:v>
                </c:pt>
              </c:strCache>
            </c:strRef>
          </c:tx>
          <c:spPr>
            <a:ln w="28575">
              <a:noFill/>
            </a:ln>
          </c:spPr>
          <c:trendline>
            <c:trendlineType val="poly"/>
            <c:order val="2"/>
            <c:dispRSqr val="1"/>
            <c:dispEq val="1"/>
            <c:trendlineLbl>
              <c:layout>
                <c:manualLayout>
                  <c:x val="4.344002471442384E-2"/>
                  <c:y val="-0.56189969228609504"/>
                </c:manualLayout>
              </c:layout>
              <c:numFmt formatCode="General" sourceLinked="0"/>
              <c:spPr>
                <a:ln>
                  <a:solidFill>
                    <a:schemeClr val="accent1"/>
                  </a:solidFill>
                </a:ln>
              </c:spPr>
            </c:trendlineLbl>
          </c:trendline>
          <c:xVal>
            <c:numRef>
              <c:f>'D60-Elem (2)'!$O$2:$O$35</c:f>
              <c:numCache>
                <c:formatCode>0.00%</c:formatCode>
                <c:ptCount val="34"/>
                <c:pt idx="0">
                  <c:v>0.96083600000000002</c:v>
                </c:pt>
                <c:pt idx="1">
                  <c:v>0.92452800000000002</c:v>
                </c:pt>
                <c:pt idx="2">
                  <c:v>0.90756300000000001</c:v>
                </c:pt>
                <c:pt idx="3">
                  <c:v>0.9</c:v>
                </c:pt>
                <c:pt idx="4">
                  <c:v>0.89770399999999995</c:v>
                </c:pt>
                <c:pt idx="5">
                  <c:v>0.88813600000000004</c:v>
                </c:pt>
                <c:pt idx="6">
                  <c:v>0.88115900000000003</c:v>
                </c:pt>
                <c:pt idx="7">
                  <c:v>0.84179099999999996</c:v>
                </c:pt>
                <c:pt idx="8">
                  <c:v>0.81585099999999999</c:v>
                </c:pt>
                <c:pt idx="9">
                  <c:v>0.81028900000000004</c:v>
                </c:pt>
                <c:pt idx="10">
                  <c:v>0.80788199999999999</c:v>
                </c:pt>
                <c:pt idx="11">
                  <c:v>0.77806799999999998</c:v>
                </c:pt>
                <c:pt idx="12">
                  <c:v>0.76288699999999998</c:v>
                </c:pt>
                <c:pt idx="13">
                  <c:v>0.74439500000000003</c:v>
                </c:pt>
                <c:pt idx="14">
                  <c:v>0.70726900000000004</c:v>
                </c:pt>
                <c:pt idx="15">
                  <c:v>0.7</c:v>
                </c:pt>
                <c:pt idx="16">
                  <c:v>0.66595300000000002</c:v>
                </c:pt>
                <c:pt idx="17">
                  <c:v>0.66366899999999995</c:v>
                </c:pt>
                <c:pt idx="18">
                  <c:v>0.65676599999999996</c:v>
                </c:pt>
                <c:pt idx="19">
                  <c:v>0.6</c:v>
                </c:pt>
                <c:pt idx="20">
                  <c:v>0.59882000000000002</c:v>
                </c:pt>
                <c:pt idx="21">
                  <c:v>0.59297500000000003</c:v>
                </c:pt>
                <c:pt idx="22">
                  <c:v>0.59119500000000003</c:v>
                </c:pt>
                <c:pt idx="23">
                  <c:v>0.58760100000000004</c:v>
                </c:pt>
                <c:pt idx="24">
                  <c:v>0.56928800000000002</c:v>
                </c:pt>
                <c:pt idx="25">
                  <c:v>0.52777799999999997</c:v>
                </c:pt>
                <c:pt idx="26">
                  <c:v>0.50318499999999999</c:v>
                </c:pt>
                <c:pt idx="27">
                  <c:v>0.481132</c:v>
                </c:pt>
                <c:pt idx="28">
                  <c:v>0.47769</c:v>
                </c:pt>
                <c:pt idx="29">
                  <c:v>0.42128599999999999</c:v>
                </c:pt>
                <c:pt idx="30">
                  <c:v>0.34878999999999999</c:v>
                </c:pt>
                <c:pt idx="31">
                  <c:v>0.33838400000000002</c:v>
                </c:pt>
                <c:pt idx="32">
                  <c:v>0.25602399999999997</c:v>
                </c:pt>
                <c:pt idx="33">
                  <c:v>0.23861199999999999</c:v>
                </c:pt>
              </c:numCache>
            </c:numRef>
          </c:xVal>
          <c:yVal>
            <c:numRef>
              <c:f>'D60-Elem (2)'!$P$2:$P$35</c:f>
              <c:numCache>
                <c:formatCode>0.00</c:formatCode>
                <c:ptCount val="34"/>
                <c:pt idx="0">
                  <c:v>40.816327000000001</c:v>
                </c:pt>
                <c:pt idx="1">
                  <c:v>27.586207000000002</c:v>
                </c:pt>
                <c:pt idx="2">
                  <c:v>35.294117999999997</c:v>
                </c:pt>
                <c:pt idx="3">
                  <c:v>63.043478</c:v>
                </c:pt>
                <c:pt idx="4">
                  <c:v>49.462366000000003</c:v>
                </c:pt>
                <c:pt idx="5">
                  <c:v>35.897435999999999</c:v>
                </c:pt>
                <c:pt idx="6">
                  <c:v>65.853658999999993</c:v>
                </c:pt>
                <c:pt idx="7">
                  <c:v>40</c:v>
                </c:pt>
                <c:pt idx="8">
                  <c:v>81.818181999999993</c:v>
                </c:pt>
                <c:pt idx="9">
                  <c:v>55.357143000000001</c:v>
                </c:pt>
                <c:pt idx="10">
                  <c:v>67.647058999999999</c:v>
                </c:pt>
                <c:pt idx="11">
                  <c:v>75.438596000000004</c:v>
                </c:pt>
                <c:pt idx="12">
                  <c:v>77.777777999999998</c:v>
                </c:pt>
                <c:pt idx="13">
                  <c:v>57.647058999999999</c:v>
                </c:pt>
                <c:pt idx="14">
                  <c:v>68.493150999999997</c:v>
                </c:pt>
                <c:pt idx="15">
                  <c:v>90.697674000000006</c:v>
                </c:pt>
                <c:pt idx="16">
                  <c:v>78.082192000000006</c:v>
                </c:pt>
                <c:pt idx="17">
                  <c:v>74.324324000000004</c:v>
                </c:pt>
                <c:pt idx="18">
                  <c:v>84</c:v>
                </c:pt>
                <c:pt idx="19">
                  <c:v>81.25</c:v>
                </c:pt>
                <c:pt idx="20">
                  <c:v>72.289157000000003</c:v>
                </c:pt>
                <c:pt idx="21">
                  <c:v>88.732393999999999</c:v>
                </c:pt>
                <c:pt idx="22">
                  <c:v>78.571428999999995</c:v>
                </c:pt>
                <c:pt idx="23">
                  <c:v>70.149253999999999</c:v>
                </c:pt>
                <c:pt idx="24">
                  <c:v>89.189188999999999</c:v>
                </c:pt>
                <c:pt idx="25">
                  <c:v>83.333332999999996</c:v>
                </c:pt>
                <c:pt idx="26">
                  <c:v>86.046512000000007</c:v>
                </c:pt>
                <c:pt idx="27">
                  <c:v>73.684211000000005</c:v>
                </c:pt>
                <c:pt idx="28">
                  <c:v>83.636364</c:v>
                </c:pt>
                <c:pt idx="29">
                  <c:v>76.470588000000006</c:v>
                </c:pt>
                <c:pt idx="30">
                  <c:v>82.666667000000004</c:v>
                </c:pt>
                <c:pt idx="31">
                  <c:v>91.578946999999999</c:v>
                </c:pt>
                <c:pt idx="32">
                  <c:v>95</c:v>
                </c:pt>
                <c:pt idx="33">
                  <c:v>74.603174999999993</c:v>
                </c:pt>
              </c:numCache>
            </c:numRef>
          </c:yVal>
        </c:ser>
        <c:axId val="175448832"/>
        <c:axId val="175450368"/>
      </c:scatterChart>
      <c:valAx>
        <c:axId val="175448832"/>
        <c:scaling>
          <c:orientation val="minMax"/>
          <c:max val="1"/>
        </c:scaling>
        <c:axPos val="b"/>
        <c:numFmt formatCode="0.00%" sourceLinked="1"/>
        <c:tickLblPos val="nextTo"/>
        <c:crossAx val="175450368"/>
        <c:crosses val="autoZero"/>
        <c:crossBetween val="midCat"/>
      </c:valAx>
      <c:valAx>
        <c:axId val="175450368"/>
        <c:scaling>
          <c:orientation val="minMax"/>
        </c:scaling>
        <c:axPos val="l"/>
        <c:majorGridlines/>
        <c:numFmt formatCode="0.00" sourceLinked="1"/>
        <c:tickLblPos val="nextTo"/>
        <c:crossAx val="175448832"/>
        <c:crosses val="autoZero"/>
        <c:crossBetween val="midCat"/>
      </c:valAx>
    </c:plotArea>
    <c:plotVisOnly val="1"/>
  </c:char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D60 TCAP Scores and</a:t>
            </a:r>
            <a:r>
              <a:rPr lang="en-US" baseline="0"/>
              <a:t> % Free-Reduced Lunch</a:t>
            </a:r>
            <a:endParaRPr lang="en-US"/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'[1]D60-Elem'!$P$1</c:f>
              <c:strCache>
                <c:ptCount val="1"/>
                <c:pt idx="0">
                  <c:v>2014 Combined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8"/>
          </c:marker>
          <c:trendline>
            <c:trendlineType val="linear"/>
          </c:trendline>
          <c:xVal>
            <c:numRef>
              <c:f>'[1]D60-Elem'!$O$2:$O$23</c:f>
              <c:numCache>
                <c:formatCode>General</c:formatCode>
                <c:ptCount val="22"/>
                <c:pt idx="0">
                  <c:v>0.33838400000000002</c:v>
                </c:pt>
                <c:pt idx="1">
                  <c:v>0.7</c:v>
                </c:pt>
                <c:pt idx="2">
                  <c:v>0.59297500000000003</c:v>
                </c:pt>
                <c:pt idx="3">
                  <c:v>0.65676599999999996</c:v>
                </c:pt>
                <c:pt idx="4">
                  <c:v>0.77806799999999998</c:v>
                </c:pt>
                <c:pt idx="5">
                  <c:v>0.81585099999999999</c:v>
                </c:pt>
                <c:pt idx="6">
                  <c:v>0.6</c:v>
                </c:pt>
                <c:pt idx="7">
                  <c:v>0.66366899999999995</c:v>
                </c:pt>
                <c:pt idx="8">
                  <c:v>0.59882000000000002</c:v>
                </c:pt>
                <c:pt idx="9">
                  <c:v>0.66595300000000002</c:v>
                </c:pt>
                <c:pt idx="10">
                  <c:v>0.76288699999999998</c:v>
                </c:pt>
                <c:pt idx="11">
                  <c:v>0.70726900000000004</c:v>
                </c:pt>
                <c:pt idx="12">
                  <c:v>0.88115900000000003</c:v>
                </c:pt>
                <c:pt idx="13">
                  <c:v>0.9</c:v>
                </c:pt>
                <c:pt idx="14">
                  <c:v>0.74439500000000003</c:v>
                </c:pt>
                <c:pt idx="15">
                  <c:v>0.81028900000000004</c:v>
                </c:pt>
                <c:pt idx="16">
                  <c:v>0.89770399999999995</c:v>
                </c:pt>
                <c:pt idx="17">
                  <c:v>0.96083600000000002</c:v>
                </c:pt>
                <c:pt idx="18">
                  <c:v>0.84179099999999996</c:v>
                </c:pt>
                <c:pt idx="19">
                  <c:v>0.88813600000000004</c:v>
                </c:pt>
                <c:pt idx="20">
                  <c:v>0.90756300000000001</c:v>
                </c:pt>
                <c:pt idx="21">
                  <c:v>0.92452800000000002</c:v>
                </c:pt>
              </c:numCache>
            </c:numRef>
          </c:xVal>
          <c:yVal>
            <c:numRef>
              <c:f>'[1]D60-Elem'!$P$2:$P$23</c:f>
              <c:numCache>
                <c:formatCode>General</c:formatCode>
                <c:ptCount val="22"/>
                <c:pt idx="0">
                  <c:v>87.368420999999998</c:v>
                </c:pt>
                <c:pt idx="1">
                  <c:v>81.395348666666663</c:v>
                </c:pt>
                <c:pt idx="2">
                  <c:v>81.279342666666665</c:v>
                </c:pt>
                <c:pt idx="3">
                  <c:v>80</c:v>
                </c:pt>
                <c:pt idx="4">
                  <c:v>70.850977999999998</c:v>
                </c:pt>
                <c:pt idx="5">
                  <c:v>70.613830666666658</c:v>
                </c:pt>
                <c:pt idx="6">
                  <c:v>70.138889000000006</c:v>
                </c:pt>
                <c:pt idx="7">
                  <c:v>69.727261333333345</c:v>
                </c:pt>
                <c:pt idx="8">
                  <c:v>68.789443333333338</c:v>
                </c:pt>
                <c:pt idx="9">
                  <c:v>68.036530000000013</c:v>
                </c:pt>
                <c:pt idx="10">
                  <c:v>67.354497333333327</c:v>
                </c:pt>
                <c:pt idx="11">
                  <c:v>67.123288000000002</c:v>
                </c:pt>
                <c:pt idx="12">
                  <c:v>60.731707333333333</c:v>
                </c:pt>
                <c:pt idx="13">
                  <c:v>58.893280666666669</c:v>
                </c:pt>
                <c:pt idx="14">
                  <c:v>52.549019666666673</c:v>
                </c:pt>
                <c:pt idx="15">
                  <c:v>51.409774666666664</c:v>
                </c:pt>
                <c:pt idx="16">
                  <c:v>48.963690333333339</c:v>
                </c:pt>
                <c:pt idx="17">
                  <c:v>43.537415000000003</c:v>
                </c:pt>
                <c:pt idx="18">
                  <c:v>42.789243333333332</c:v>
                </c:pt>
                <c:pt idx="19">
                  <c:v>32.92735033333333</c:v>
                </c:pt>
                <c:pt idx="20">
                  <c:v>30.065359666666666</c:v>
                </c:pt>
                <c:pt idx="21">
                  <c:v>22.413793333333331</c:v>
                </c:pt>
              </c:numCache>
            </c:numRef>
          </c:yVal>
        </c:ser>
        <c:dLbls/>
        <c:axId val="162712576"/>
        <c:axId val="162718464"/>
      </c:scatterChart>
      <c:valAx>
        <c:axId val="162712576"/>
        <c:scaling>
          <c:orientation val="minMax"/>
          <c:max val="1"/>
        </c:scaling>
        <c:axPos val="b"/>
        <c:numFmt formatCode="0%" sourceLinked="0"/>
        <c:tickLblPos val="nextTo"/>
        <c:crossAx val="162718464"/>
        <c:crosses val="autoZero"/>
        <c:crossBetween val="midCat"/>
      </c:valAx>
      <c:valAx>
        <c:axId val="162718464"/>
        <c:scaling>
          <c:orientation val="minMax"/>
          <c:max val="100"/>
        </c:scaling>
        <c:axPos val="l"/>
        <c:majorGridlines/>
        <c:numFmt formatCode="0" sourceLinked="0"/>
        <c:tickLblPos val="nextTo"/>
        <c:crossAx val="162712576"/>
        <c:crosses val="autoZero"/>
        <c:crossBetween val="midCat"/>
      </c:valAx>
    </c:plotArea>
    <c:plotVisOnly val="1"/>
    <c:dispBlanksAs val="gap"/>
  </c:char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title>
      <c:tx>
        <c:rich>
          <a:bodyPr/>
          <a:lstStyle/>
          <a:p>
            <a:pPr>
              <a:defRPr/>
            </a:pPr>
            <a:r>
              <a:rPr lang="en-US"/>
              <a:t>D70</a:t>
            </a:r>
            <a:r>
              <a:rPr lang="en-US" baseline="0"/>
              <a:t> TCAP Scores and % Free-Reduced Lunch</a:t>
            </a:r>
            <a:endParaRPr lang="en-US"/>
          </a:p>
        </c:rich>
      </c:tx>
      <c:layout/>
    </c:title>
    <c:plotArea>
      <c:layout/>
      <c:scatterChart>
        <c:scatterStyle val="lineMarker"/>
        <c:ser>
          <c:idx val="0"/>
          <c:order val="0"/>
          <c:tx>
            <c:strRef>
              <c:f>'D70-Elem'!$O$1</c:f>
              <c:strCache>
                <c:ptCount val="1"/>
                <c:pt idx="0">
                  <c:v>2014 Combined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8"/>
          </c:marker>
          <c:trendline>
            <c:trendlineType val="linear"/>
          </c:trendline>
          <c:xVal>
            <c:numRef>
              <c:f>'D70-Elem'!$N$2:$N$13</c:f>
              <c:numCache>
                <c:formatCode>0.00%</c:formatCode>
                <c:ptCount val="12"/>
                <c:pt idx="0">
                  <c:v>0.80788199999999999</c:v>
                </c:pt>
                <c:pt idx="1">
                  <c:v>0.481132</c:v>
                </c:pt>
                <c:pt idx="2">
                  <c:v>0.23861199999999999</c:v>
                </c:pt>
                <c:pt idx="3">
                  <c:v>0.52777799999999997</c:v>
                </c:pt>
                <c:pt idx="4">
                  <c:v>0.59119500000000003</c:v>
                </c:pt>
                <c:pt idx="5">
                  <c:v>0.47769</c:v>
                </c:pt>
                <c:pt idx="6">
                  <c:v>0.34878999999999999</c:v>
                </c:pt>
                <c:pt idx="7">
                  <c:v>0.50318499999999999</c:v>
                </c:pt>
                <c:pt idx="8">
                  <c:v>0.42128599999999999</c:v>
                </c:pt>
                <c:pt idx="9">
                  <c:v>0.58760100000000004</c:v>
                </c:pt>
                <c:pt idx="10">
                  <c:v>0.25602399999999997</c:v>
                </c:pt>
                <c:pt idx="11">
                  <c:v>0.56928800000000002</c:v>
                </c:pt>
              </c:numCache>
            </c:numRef>
          </c:xVal>
          <c:yVal>
            <c:numRef>
              <c:f>'D70-Elem'!$O$2:$O$13</c:f>
              <c:numCache>
                <c:formatCode>0.00</c:formatCode>
                <c:ptCount val="12"/>
                <c:pt idx="0">
                  <c:v>51.064426111111111</c:v>
                </c:pt>
                <c:pt idx="1">
                  <c:v>54.970760333333338</c:v>
                </c:pt>
                <c:pt idx="2">
                  <c:v>62.569751888888881</c:v>
                </c:pt>
                <c:pt idx="3">
                  <c:v>58.824641000000007</c:v>
                </c:pt>
                <c:pt idx="4">
                  <c:v>56.118326333333336</c:v>
                </c:pt>
                <c:pt idx="5">
                  <c:v>60.576131555555548</c:v>
                </c:pt>
                <c:pt idx="6">
                  <c:v>67.391812777777773</c:v>
                </c:pt>
                <c:pt idx="7">
                  <c:v>67.441860444444444</c:v>
                </c:pt>
                <c:pt idx="8">
                  <c:v>58.094155555555552</c:v>
                </c:pt>
                <c:pt idx="9">
                  <c:v>58.87230511111111</c:v>
                </c:pt>
                <c:pt idx="10">
                  <c:v>81.984127111111107</c:v>
                </c:pt>
                <c:pt idx="11">
                  <c:v>62.762762777777766</c:v>
                </c:pt>
              </c:numCache>
            </c:numRef>
          </c:yVal>
        </c:ser>
        <c:dLbls/>
        <c:axId val="61602816"/>
        <c:axId val="61678336"/>
      </c:scatterChart>
      <c:valAx>
        <c:axId val="61602816"/>
        <c:scaling>
          <c:orientation val="minMax"/>
          <c:max val="1"/>
        </c:scaling>
        <c:axPos val="b"/>
        <c:numFmt formatCode="0%" sourceLinked="0"/>
        <c:tickLblPos val="nextTo"/>
        <c:crossAx val="61678336"/>
        <c:crosses val="autoZero"/>
        <c:crossBetween val="midCat"/>
      </c:valAx>
      <c:valAx>
        <c:axId val="61678336"/>
        <c:scaling>
          <c:orientation val="minMax"/>
          <c:max val="100"/>
        </c:scaling>
        <c:axPos val="l"/>
        <c:majorGridlines/>
        <c:numFmt formatCode="0" sourceLinked="0"/>
        <c:tickLblPos val="nextTo"/>
        <c:crossAx val="61602816"/>
        <c:crosses val="autoZero"/>
        <c:crossBetween val="midCat"/>
      </c:valAx>
    </c:plotArea>
    <c:plotVisOnly val="1"/>
    <c:dispBlanksAs val="gap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7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118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zoomScale="118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552449</xdr:colOff>
      <xdr:row>19</xdr:row>
      <xdr:rowOff>66676</xdr:rowOff>
    </xdr:from>
    <xdr:to>
      <xdr:col>19</xdr:col>
      <xdr:colOff>590550</xdr:colOff>
      <xdr:row>65</xdr:row>
      <xdr:rowOff>38100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104774</xdr:colOff>
      <xdr:row>0</xdr:row>
      <xdr:rowOff>76199</xdr:rowOff>
    </xdr:from>
    <xdr:to>
      <xdr:col>21</xdr:col>
      <xdr:colOff>571499</xdr:colOff>
      <xdr:row>17</xdr:row>
      <xdr:rowOff>57149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8678333" cy="6297083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60-Elem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% Free Lunch"/>
      <sheetName val="% Proficient"/>
      <sheetName val="Correlation"/>
      <sheetName val="D60-Elem"/>
      <sheetName val="Chart-D60"/>
      <sheetName val="Chart-D70"/>
      <sheetName val="D60-D70"/>
      <sheetName val="Sheet2"/>
      <sheetName val="Sheet3"/>
    </sheetNames>
    <sheetDataSet>
      <sheetData sheetId="0"/>
      <sheetData sheetId="1"/>
      <sheetData sheetId="2"/>
      <sheetData sheetId="3">
        <row r="1">
          <cell r="P1" t="str">
            <v>2014 Combined</v>
          </cell>
        </row>
        <row r="2">
          <cell r="O2">
            <v>0.33838400000000002</v>
          </cell>
          <cell r="P2">
            <v>87.368420999999998</v>
          </cell>
        </row>
        <row r="3">
          <cell r="O3">
            <v>0.7</v>
          </cell>
          <cell r="P3">
            <v>81.395348666666663</v>
          </cell>
        </row>
        <row r="4">
          <cell r="O4">
            <v>0.59297500000000003</v>
          </cell>
          <cell r="P4">
            <v>81.279342666666665</v>
          </cell>
        </row>
        <row r="5">
          <cell r="O5">
            <v>0.65676599999999996</v>
          </cell>
          <cell r="P5">
            <v>80</v>
          </cell>
        </row>
        <row r="6">
          <cell r="O6">
            <v>0.77806799999999998</v>
          </cell>
          <cell r="P6">
            <v>70.850977999999998</v>
          </cell>
        </row>
        <row r="7">
          <cell r="O7">
            <v>0.81585099999999999</v>
          </cell>
          <cell r="P7">
            <v>70.613830666666658</v>
          </cell>
        </row>
        <row r="8">
          <cell r="O8">
            <v>0.6</v>
          </cell>
          <cell r="P8">
            <v>70.138889000000006</v>
          </cell>
        </row>
        <row r="9">
          <cell r="O9">
            <v>0.66366899999999995</v>
          </cell>
          <cell r="P9">
            <v>69.727261333333345</v>
          </cell>
        </row>
        <row r="10">
          <cell r="O10">
            <v>0.59882000000000002</v>
          </cell>
          <cell r="P10">
            <v>68.789443333333338</v>
          </cell>
        </row>
        <row r="11">
          <cell r="O11">
            <v>0.66595300000000002</v>
          </cell>
          <cell r="P11">
            <v>68.036530000000013</v>
          </cell>
        </row>
        <row r="12">
          <cell r="O12">
            <v>0.76288699999999998</v>
          </cell>
          <cell r="P12">
            <v>67.354497333333327</v>
          </cell>
        </row>
        <row r="13">
          <cell r="O13">
            <v>0.70726900000000004</v>
          </cell>
          <cell r="P13">
            <v>67.123288000000002</v>
          </cell>
        </row>
        <row r="14">
          <cell r="O14">
            <v>0.88115900000000003</v>
          </cell>
          <cell r="P14">
            <v>60.731707333333333</v>
          </cell>
        </row>
        <row r="15">
          <cell r="O15">
            <v>0.9</v>
          </cell>
          <cell r="P15">
            <v>58.893280666666669</v>
          </cell>
        </row>
        <row r="16">
          <cell r="O16">
            <v>0.74439500000000003</v>
          </cell>
          <cell r="P16">
            <v>52.549019666666673</v>
          </cell>
        </row>
        <row r="17">
          <cell r="O17">
            <v>0.81028900000000004</v>
          </cell>
          <cell r="P17">
            <v>51.409774666666664</v>
          </cell>
        </row>
        <row r="18">
          <cell r="O18">
            <v>0.89770399999999995</v>
          </cell>
          <cell r="P18">
            <v>48.963690333333339</v>
          </cell>
        </row>
        <row r="19">
          <cell r="O19">
            <v>0.96083600000000002</v>
          </cell>
          <cell r="P19">
            <v>43.537415000000003</v>
          </cell>
        </row>
        <row r="20">
          <cell r="O20">
            <v>0.84179099999999996</v>
          </cell>
          <cell r="P20">
            <v>42.789243333333332</v>
          </cell>
        </row>
        <row r="21">
          <cell r="O21">
            <v>0.88813600000000004</v>
          </cell>
          <cell r="P21">
            <v>32.92735033333333</v>
          </cell>
        </row>
        <row r="22">
          <cell r="O22">
            <v>0.90756300000000001</v>
          </cell>
          <cell r="P22">
            <v>30.065359666666666</v>
          </cell>
        </row>
        <row r="23">
          <cell r="O23">
            <v>0.92452800000000002</v>
          </cell>
          <cell r="P23">
            <v>22.413793333333331</v>
          </cell>
        </row>
      </sheetData>
      <sheetData sheetId="4" refreshError="1"/>
      <sheetData sheetId="5" refreshError="1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I58"/>
  <sheetViews>
    <sheetView topLeftCell="A13" workbookViewId="0">
      <selection activeCell="M45" sqref="M45"/>
    </sheetView>
  </sheetViews>
  <sheetFormatPr defaultRowHeight="15"/>
  <cols>
    <col min="1" max="1" width="21.42578125" bestFit="1" customWidth="1"/>
    <col min="2" max="2" width="32" bestFit="1" customWidth="1"/>
    <col min="3" max="3" width="14.5703125" bestFit="1" customWidth="1"/>
    <col min="4" max="4" width="18.5703125" bestFit="1" customWidth="1"/>
  </cols>
  <sheetData>
    <row r="1" spans="1:9">
      <c r="A1" t="s">
        <v>84</v>
      </c>
    </row>
    <row r="2" spans="1:9" ht="15.75" thickBot="1"/>
    <row r="3" spans="1:9">
      <c r="A3" s="17" t="s">
        <v>85</v>
      </c>
      <c r="B3" s="17"/>
    </row>
    <row r="4" spans="1:9">
      <c r="A4" s="14" t="s">
        <v>86</v>
      </c>
      <c r="B4" s="14">
        <v>0.72310779078570708</v>
      </c>
    </row>
    <row r="5" spans="1:9">
      <c r="A5" s="14" t="s">
        <v>87</v>
      </c>
      <c r="B5" s="14">
        <v>0.52288487709498588</v>
      </c>
    </row>
    <row r="6" spans="1:9">
      <c r="A6" s="14" t="s">
        <v>88</v>
      </c>
      <c r="B6" s="14">
        <v>0.50797502950420415</v>
      </c>
    </row>
    <row r="7" spans="1:9">
      <c r="A7" s="14" t="s">
        <v>89</v>
      </c>
      <c r="B7" s="14">
        <v>12.562002789620571</v>
      </c>
    </row>
    <row r="8" spans="1:9" ht="15.75" thickBot="1">
      <c r="A8" s="15" t="s">
        <v>90</v>
      </c>
      <c r="B8" s="15">
        <v>34</v>
      </c>
    </row>
    <row r="10" spans="1:9" ht="15.75" thickBot="1">
      <c r="A10" t="s">
        <v>91</v>
      </c>
    </row>
    <row r="11" spans="1:9">
      <c r="A11" s="16"/>
      <c r="B11" s="16" t="s">
        <v>96</v>
      </c>
      <c r="C11" s="16" t="s">
        <v>97</v>
      </c>
      <c r="D11" s="16" t="s">
        <v>98</v>
      </c>
      <c r="E11" s="16" t="s">
        <v>99</v>
      </c>
      <c r="F11" s="16" t="s">
        <v>100</v>
      </c>
    </row>
    <row r="12" spans="1:9">
      <c r="A12" s="14" t="s">
        <v>92</v>
      </c>
      <c r="B12" s="14">
        <v>1</v>
      </c>
      <c r="C12" s="14">
        <v>5534.1464572185678</v>
      </c>
      <c r="D12" s="14">
        <v>5534.1464572185678</v>
      </c>
      <c r="E12" s="14">
        <v>35.069766737137535</v>
      </c>
      <c r="F12" s="14">
        <v>1.3606339578545863E-6</v>
      </c>
    </row>
    <row r="13" spans="1:9">
      <c r="A13" s="14" t="s">
        <v>93</v>
      </c>
      <c r="B13" s="14">
        <v>32</v>
      </c>
      <c r="C13" s="14">
        <v>5049.7252507659205</v>
      </c>
      <c r="D13" s="14">
        <v>157.80391408643501</v>
      </c>
      <c r="E13" s="14"/>
      <c r="F13" s="14"/>
    </row>
    <row r="14" spans="1:9" ht="15.75" thickBot="1">
      <c r="A14" s="15" t="s">
        <v>94</v>
      </c>
      <c r="B14" s="15">
        <v>33</v>
      </c>
      <c r="C14" s="15">
        <v>10583.871707984488</v>
      </c>
      <c r="D14" s="15"/>
      <c r="E14" s="15"/>
      <c r="F14" s="15"/>
    </row>
    <row r="15" spans="1:9" ht="15.75" thickBot="1"/>
    <row r="16" spans="1:9">
      <c r="A16" s="16"/>
      <c r="B16" s="16" t="s">
        <v>101</v>
      </c>
      <c r="C16" s="16" t="s">
        <v>89</v>
      </c>
      <c r="D16" s="16" t="s">
        <v>102</v>
      </c>
      <c r="E16" s="16" t="s">
        <v>103</v>
      </c>
      <c r="F16" s="16" t="s">
        <v>104</v>
      </c>
      <c r="G16" s="16" t="s">
        <v>105</v>
      </c>
      <c r="H16" s="16" t="s">
        <v>106</v>
      </c>
      <c r="I16" s="16" t="s">
        <v>107</v>
      </c>
    </row>
    <row r="17" spans="1:9">
      <c r="A17" s="14" t="s">
        <v>95</v>
      </c>
      <c r="B17" s="14">
        <v>113.40300809255622</v>
      </c>
      <c r="C17" s="14">
        <v>7.5609284985406431</v>
      </c>
      <c r="D17" s="14">
        <v>14.998555814202511</v>
      </c>
      <c r="E17" s="14">
        <v>4.9853398971739542E-16</v>
      </c>
      <c r="F17" s="14">
        <v>98.001900794810666</v>
      </c>
      <c r="G17" s="14">
        <v>128.80411539030177</v>
      </c>
      <c r="H17" s="14">
        <v>98.001900794810666</v>
      </c>
      <c r="I17" s="14">
        <v>128.80411539030177</v>
      </c>
    </row>
    <row r="18" spans="1:9" ht="15.75" thickBot="1">
      <c r="A18" s="15" t="s">
        <v>13</v>
      </c>
      <c r="B18" s="15">
        <v>-65.007859053335878</v>
      </c>
      <c r="C18" s="15">
        <v>10.977398362610332</v>
      </c>
      <c r="D18" s="15">
        <v>-5.9219732131391432</v>
      </c>
      <c r="E18" s="15">
        <v>1.3606339578545863E-6</v>
      </c>
      <c r="F18" s="15">
        <v>-87.36808770320205</v>
      </c>
      <c r="G18" s="15">
        <v>-42.647630403469705</v>
      </c>
      <c r="H18" s="15">
        <v>-87.36808770320205</v>
      </c>
      <c r="I18" s="15">
        <v>-42.647630403469705</v>
      </c>
    </row>
    <row r="22" spans="1:9">
      <c r="A22" t="s">
        <v>108</v>
      </c>
    </row>
    <row r="23" spans="1:9" ht="15.75" thickBot="1"/>
    <row r="24" spans="1:9">
      <c r="A24" s="16" t="s">
        <v>109</v>
      </c>
      <c r="B24" s="16" t="s">
        <v>112</v>
      </c>
      <c r="C24" s="16" t="s">
        <v>110</v>
      </c>
      <c r="D24" s="16" t="s">
        <v>111</v>
      </c>
      <c r="E24" s="18" t="s">
        <v>113</v>
      </c>
      <c r="F24" s="18" t="s">
        <v>114</v>
      </c>
      <c r="G24" s="18" t="s">
        <v>115</v>
      </c>
    </row>
    <row r="25" spans="1:9" hidden="1">
      <c r="A25" s="14">
        <v>1</v>
      </c>
      <c r="B25" s="14">
        <v>91.405388714652219</v>
      </c>
      <c r="C25" s="14">
        <v>0.17355828534778084</v>
      </c>
      <c r="D25" s="14">
        <v>1.4030348098365676E-2</v>
      </c>
      <c r="E25">
        <v>60</v>
      </c>
      <c r="F25" t="s">
        <v>14</v>
      </c>
      <c r="G25" t="s">
        <v>15</v>
      </c>
    </row>
    <row r="26" spans="1:9" hidden="1">
      <c r="A26" s="14">
        <v>2</v>
      </c>
      <c r="B26" s="14">
        <v>67.897506755221116</v>
      </c>
      <c r="C26" s="14">
        <v>22.800167244778891</v>
      </c>
      <c r="D26" s="14">
        <v>1.8431518985347775</v>
      </c>
      <c r="E26">
        <v>60</v>
      </c>
      <c r="F26" t="s">
        <v>17</v>
      </c>
      <c r="G26" t="s">
        <v>18</v>
      </c>
    </row>
    <row r="27" spans="1:9" hidden="1">
      <c r="A27" s="14">
        <v>3</v>
      </c>
      <c r="B27" s="14">
        <v>74.854972870404367</v>
      </c>
      <c r="C27" s="14">
        <v>13.877421129595632</v>
      </c>
      <c r="D27" s="14">
        <v>1.1218424333110137</v>
      </c>
      <c r="E27">
        <v>60</v>
      </c>
      <c r="F27" t="s">
        <v>19</v>
      </c>
      <c r="G27" t="s">
        <v>20</v>
      </c>
    </row>
    <row r="28" spans="1:9" hidden="1">
      <c r="A28" s="14">
        <v>4</v>
      </c>
      <c r="B28" s="14">
        <v>70.708056533533039</v>
      </c>
      <c r="C28" s="14">
        <v>13.291943466466961</v>
      </c>
      <c r="D28" s="14">
        <v>1.0745127688063629</v>
      </c>
      <c r="E28">
        <v>60</v>
      </c>
      <c r="F28" t="s">
        <v>21</v>
      </c>
      <c r="G28" t="s">
        <v>22</v>
      </c>
    </row>
    <row r="29" spans="1:9" hidden="1">
      <c r="A29" s="14">
        <v>5</v>
      </c>
      <c r="B29" s="14">
        <v>62.822473214645285</v>
      </c>
      <c r="C29" s="14">
        <v>12.616122785354719</v>
      </c>
      <c r="D29" s="14">
        <v>1.0198798287016653</v>
      </c>
      <c r="E29">
        <v>60</v>
      </c>
      <c r="F29" t="s">
        <v>23</v>
      </c>
      <c r="G29" t="s">
        <v>24</v>
      </c>
    </row>
    <row r="30" spans="1:9" hidden="1">
      <c r="A30" s="14">
        <v>6</v>
      </c>
      <c r="B30" s="14">
        <v>60.366281276033092</v>
      </c>
      <c r="C30" s="14">
        <v>21.451900723966901</v>
      </c>
      <c r="D30" s="14">
        <v>1.7341588384889322</v>
      </c>
      <c r="E30">
        <v>60</v>
      </c>
      <c r="F30" t="s">
        <v>25</v>
      </c>
      <c r="G30" t="s">
        <v>26</v>
      </c>
    </row>
    <row r="31" spans="1:9" hidden="1">
      <c r="A31" s="14">
        <v>7</v>
      </c>
      <c r="B31" s="14">
        <v>74.398292660554688</v>
      </c>
      <c r="C31" s="14">
        <v>6.8517073394453121</v>
      </c>
      <c r="D31" s="14">
        <v>0.55388792789645891</v>
      </c>
      <c r="E31">
        <v>60</v>
      </c>
      <c r="F31" t="s">
        <v>27</v>
      </c>
      <c r="G31" t="s">
        <v>28</v>
      </c>
    </row>
    <row r="32" spans="1:9" hidden="1">
      <c r="A32" s="14">
        <v>8</v>
      </c>
      <c r="B32" s="14">
        <v>70.259307282487853</v>
      </c>
      <c r="C32" s="14">
        <v>4.065016717512151</v>
      </c>
      <c r="D32" s="14">
        <v>0.32861352287553314</v>
      </c>
      <c r="E32">
        <v>60</v>
      </c>
      <c r="F32" t="s">
        <v>29</v>
      </c>
      <c r="G32" t="s">
        <v>30</v>
      </c>
    </row>
    <row r="33" spans="1:7" hidden="1">
      <c r="A33" s="14">
        <v>9</v>
      </c>
      <c r="B33" s="14">
        <v>74.475001934237639</v>
      </c>
      <c r="C33" s="14">
        <v>-2.185844934237636</v>
      </c>
      <c r="D33" s="14">
        <v>-0.17670239859162906</v>
      </c>
      <c r="E33">
        <v>60</v>
      </c>
      <c r="F33" t="s">
        <v>31</v>
      </c>
      <c r="G33" t="s">
        <v>32</v>
      </c>
    </row>
    <row r="34" spans="1:7" hidden="1">
      <c r="A34" s="14">
        <v>10</v>
      </c>
      <c r="B34" s="14">
        <v>70.110829332410034</v>
      </c>
      <c r="C34" s="14">
        <v>7.9713626675899718</v>
      </c>
      <c r="D34" s="14">
        <v>0.64440019570655505</v>
      </c>
      <c r="E34">
        <v>60</v>
      </c>
      <c r="F34" t="s">
        <v>33</v>
      </c>
      <c r="G34" t="s">
        <v>34</v>
      </c>
    </row>
    <row r="35" spans="1:7" hidden="1">
      <c r="A35" s="14">
        <v>11</v>
      </c>
      <c r="B35" s="14">
        <v>63.809357522933972</v>
      </c>
      <c r="C35" s="14">
        <v>13.968420477066026</v>
      </c>
      <c r="D35" s="14">
        <v>1.1291987661946636</v>
      </c>
      <c r="E35">
        <v>60</v>
      </c>
      <c r="F35" t="s">
        <v>35</v>
      </c>
      <c r="G35" t="s">
        <v>36</v>
      </c>
    </row>
    <row r="36" spans="1:7" hidden="1">
      <c r="A36" s="14">
        <v>12</v>
      </c>
      <c r="B36" s="14">
        <v>67.424964627762407</v>
      </c>
      <c r="C36" s="14">
        <v>1.0681863722375908</v>
      </c>
      <c r="D36" s="14">
        <v>8.6351548163733E-2</v>
      </c>
      <c r="E36">
        <v>60</v>
      </c>
      <c r="F36" t="s">
        <v>37</v>
      </c>
      <c r="G36" t="s">
        <v>38</v>
      </c>
    </row>
    <row r="37" spans="1:7" hidden="1">
      <c r="A37" s="14">
        <v>13</v>
      </c>
      <c r="B37" s="14">
        <v>56.120748016977828</v>
      </c>
      <c r="C37" s="14">
        <v>9.7329109830221654</v>
      </c>
      <c r="D37" s="14">
        <v>0.7868027091220251</v>
      </c>
      <c r="E37">
        <v>60</v>
      </c>
      <c r="F37" t="s">
        <v>39</v>
      </c>
      <c r="G37" t="s">
        <v>40</v>
      </c>
    </row>
    <row r="38" spans="1:7" hidden="1">
      <c r="A38" s="14">
        <v>14</v>
      </c>
      <c r="B38" s="14">
        <v>54.895934944553929</v>
      </c>
      <c r="C38" s="14">
        <v>8.1475430554460715</v>
      </c>
      <c r="D38" s="14">
        <v>0.65864251300516719</v>
      </c>
      <c r="E38">
        <v>60</v>
      </c>
      <c r="F38" t="s">
        <v>41</v>
      </c>
      <c r="G38" t="s">
        <v>42</v>
      </c>
    </row>
    <row r="39" spans="1:7" hidden="1">
      <c r="A39" s="14">
        <v>15</v>
      </c>
      <c r="B39" s="14">
        <v>65.011482852548255</v>
      </c>
      <c r="C39" s="14">
        <v>-7.3644238525482564</v>
      </c>
      <c r="D39" s="14">
        <v>-0.59533562450281718</v>
      </c>
      <c r="E39">
        <v>60</v>
      </c>
      <c r="F39" t="s">
        <v>43</v>
      </c>
      <c r="G39" t="s">
        <v>44</v>
      </c>
    </row>
    <row r="40" spans="1:7" hidden="1">
      <c r="A40" s="14">
        <v>16</v>
      </c>
      <c r="B40" s="14">
        <v>60.727854988087742</v>
      </c>
      <c r="C40" s="14">
        <v>-5.3707119880877414</v>
      </c>
      <c r="D40" s="14">
        <v>-0.4341651484856644</v>
      </c>
      <c r="E40">
        <v>60</v>
      </c>
      <c r="F40" t="s">
        <v>45</v>
      </c>
      <c r="G40" t="s">
        <v>46</v>
      </c>
    </row>
    <row r="41" spans="1:7" hidden="1">
      <c r="A41" s="14">
        <v>17</v>
      </c>
      <c r="B41" s="14">
        <v>55.045192988940393</v>
      </c>
      <c r="C41" s="14">
        <v>-5.5828269889403899</v>
      </c>
      <c r="D41" s="14">
        <v>-0.45131239843045562</v>
      </c>
      <c r="E41">
        <v>60</v>
      </c>
      <c r="F41" t="s">
        <v>47</v>
      </c>
      <c r="G41" t="s">
        <v>48</v>
      </c>
    </row>
    <row r="42" spans="1:7" hidden="1">
      <c r="A42" s="14">
        <v>18</v>
      </c>
      <c r="B42" s="14">
        <v>50.941116831185184</v>
      </c>
      <c r="C42" s="14">
        <v>-10.124789831185183</v>
      </c>
      <c r="D42" s="14">
        <v>-0.81848196108684079</v>
      </c>
      <c r="E42">
        <v>60</v>
      </c>
      <c r="F42" t="s">
        <v>49</v>
      </c>
      <c r="G42" t="s">
        <v>50</v>
      </c>
    </row>
    <row r="43" spans="1:7" hidden="1">
      <c r="A43" s="14">
        <v>19</v>
      </c>
      <c r="B43" s="14">
        <v>58.679977412189558</v>
      </c>
      <c r="C43" s="14">
        <v>-18.679977412189558</v>
      </c>
      <c r="D43" s="14">
        <v>-1.5100782139985498</v>
      </c>
      <c r="E43">
        <v>60</v>
      </c>
      <c r="F43" t="s">
        <v>51</v>
      </c>
      <c r="G43" t="s">
        <v>52</v>
      </c>
    </row>
    <row r="44" spans="1:7" hidden="1">
      <c r="A44" s="14">
        <v>20</v>
      </c>
      <c r="B44" s="14">
        <v>55.667188184362708</v>
      </c>
      <c r="C44" s="14">
        <v>-19.769752184362709</v>
      </c>
      <c r="D44" s="14">
        <v>-1.5981749555154878</v>
      </c>
      <c r="E44">
        <v>60</v>
      </c>
      <c r="F44" t="s">
        <v>53</v>
      </c>
      <c r="G44" t="s">
        <v>54</v>
      </c>
    </row>
    <row r="45" spans="1:7" hidden="1">
      <c r="A45" s="14">
        <v>21</v>
      </c>
      <c r="B45" s="14">
        <v>54.404280506533553</v>
      </c>
      <c r="C45" s="14">
        <v>-19.110162506533555</v>
      </c>
      <c r="D45" s="14">
        <v>-1.544854120019286</v>
      </c>
      <c r="E45">
        <v>60</v>
      </c>
      <c r="F45" t="s">
        <v>55</v>
      </c>
      <c r="G45" t="s">
        <v>56</v>
      </c>
    </row>
    <row r="46" spans="1:7" hidden="1">
      <c r="A46" s="14">
        <v>22</v>
      </c>
      <c r="B46" s="14">
        <v>53.301422177693709</v>
      </c>
      <c r="C46" s="14">
        <v>-25.715215177693707</v>
      </c>
      <c r="D46" s="14">
        <v>-2.0788026318907873</v>
      </c>
      <c r="E46">
        <v>60</v>
      </c>
      <c r="F46" t="s">
        <v>57</v>
      </c>
      <c r="G46" t="s">
        <v>58</v>
      </c>
    </row>
    <row r="47" spans="1:7">
      <c r="A47" s="14">
        <v>23</v>
      </c>
      <c r="B47" s="14">
        <v>60.884328904829125</v>
      </c>
      <c r="C47" s="14">
        <v>6.7627300951708733</v>
      </c>
      <c r="D47" s="14">
        <v>0.54669506062710249</v>
      </c>
      <c r="E47">
        <v>70</v>
      </c>
      <c r="F47" t="s">
        <v>82</v>
      </c>
      <c r="G47" t="s">
        <v>81</v>
      </c>
    </row>
    <row r="48" spans="1:7">
      <c r="A48" s="14">
        <v>24</v>
      </c>
      <c r="B48" s="14">
        <v>82.125646850506627</v>
      </c>
      <c r="C48" s="14">
        <v>-8.4414358505066218</v>
      </c>
      <c r="D48" s="14">
        <v>-0.68240063097711279</v>
      </c>
      <c r="E48">
        <v>70</v>
      </c>
      <c r="F48" t="s">
        <v>80</v>
      </c>
      <c r="G48" t="s">
        <v>79</v>
      </c>
    </row>
    <row r="49" spans="1:7">
      <c r="A49" s="14">
        <v>25</v>
      </c>
      <c r="B49" s="14">
        <v>97.89135282812164</v>
      </c>
      <c r="C49" s="14">
        <v>-23.288177828121647</v>
      </c>
      <c r="D49" s="14">
        <v>-1.8826023825394174</v>
      </c>
      <c r="E49">
        <v>70</v>
      </c>
      <c r="F49" t="s">
        <v>78</v>
      </c>
      <c r="G49" t="s">
        <v>77</v>
      </c>
    </row>
    <row r="50" spans="1:7">
      <c r="A50" s="14">
        <v>26</v>
      </c>
      <c r="B50" s="14">
        <v>79.093290257104712</v>
      </c>
      <c r="C50" s="14">
        <v>4.2400427428952838</v>
      </c>
      <c r="D50" s="14">
        <v>0.3427625222014829</v>
      </c>
      <c r="E50">
        <v>70</v>
      </c>
      <c r="F50" t="s">
        <v>76</v>
      </c>
      <c r="G50" t="s">
        <v>75</v>
      </c>
    </row>
    <row r="51" spans="1:7">
      <c r="A51" s="14">
        <v>27</v>
      </c>
      <c r="B51" s="14">
        <v>74.970686859519304</v>
      </c>
      <c r="C51" s="14">
        <v>3.6007421404806905</v>
      </c>
      <c r="D51" s="14">
        <v>0.29108184344046567</v>
      </c>
      <c r="E51">
        <v>70</v>
      </c>
      <c r="F51" t="s">
        <v>74</v>
      </c>
      <c r="G51" t="s">
        <v>73</v>
      </c>
    </row>
    <row r="52" spans="1:7">
      <c r="A52" s="14">
        <v>28</v>
      </c>
      <c r="B52" s="14">
        <v>82.349403901368206</v>
      </c>
      <c r="C52" s="14">
        <v>1.2869600986317948</v>
      </c>
      <c r="D52" s="14">
        <v>0.10403708550317262</v>
      </c>
      <c r="E52">
        <v>70</v>
      </c>
      <c r="F52" t="s">
        <v>72</v>
      </c>
      <c r="G52" t="s">
        <v>71</v>
      </c>
    </row>
    <row r="53" spans="1:7">
      <c r="A53" s="14">
        <v>29</v>
      </c>
      <c r="B53" s="14">
        <v>90.7289169333432</v>
      </c>
      <c r="C53" s="14">
        <v>-8.0622499333431961</v>
      </c>
      <c r="D53" s="14">
        <v>-0.65174746797115002</v>
      </c>
      <c r="E53">
        <v>70</v>
      </c>
      <c r="F53" t="s">
        <v>70</v>
      </c>
      <c r="G53" t="s">
        <v>69</v>
      </c>
    </row>
    <row r="54" spans="1:7">
      <c r="A54" s="14">
        <v>30</v>
      </c>
      <c r="B54" s="14">
        <v>80.692028534803399</v>
      </c>
      <c r="C54" s="14">
        <v>5.3544834651966084</v>
      </c>
      <c r="D54" s="14">
        <v>0.43285324439057249</v>
      </c>
      <c r="E54">
        <v>70</v>
      </c>
      <c r="F54" t="s">
        <v>68</v>
      </c>
      <c r="G54" t="s">
        <v>67</v>
      </c>
    </row>
    <row r="55" spans="1:7">
      <c r="A55" s="14">
        <v>31</v>
      </c>
      <c r="B55" s="14">
        <v>86.016107183412558</v>
      </c>
      <c r="C55" s="14">
        <v>-9.5455191834125515</v>
      </c>
      <c r="D55" s="14">
        <v>-0.771654067995307</v>
      </c>
      <c r="E55">
        <v>70</v>
      </c>
      <c r="F55" t="s">
        <v>66</v>
      </c>
      <c r="G55" t="s">
        <v>65</v>
      </c>
    </row>
    <row r="56" spans="1:7">
      <c r="A56" s="14">
        <v>32</v>
      </c>
      <c r="B56" s="14">
        <v>75.204325104957007</v>
      </c>
      <c r="C56" s="14">
        <v>-5.0550711049570083</v>
      </c>
      <c r="D56" s="14">
        <v>-0.40864892806711345</v>
      </c>
      <c r="E56">
        <v>70</v>
      </c>
      <c r="F56" t="s">
        <v>64</v>
      </c>
      <c r="G56" t="s">
        <v>63</v>
      </c>
    </row>
    <row r="57" spans="1:7">
      <c r="A57" s="14">
        <v>33</v>
      </c>
      <c r="B57" s="14">
        <v>96.759435986284956</v>
      </c>
      <c r="C57" s="14">
        <v>-1.7594359862849558</v>
      </c>
      <c r="D57" s="14">
        <v>-0.14223175398917884</v>
      </c>
      <c r="E57">
        <v>70</v>
      </c>
      <c r="F57" t="s">
        <v>62</v>
      </c>
      <c r="G57" t="s">
        <v>61</v>
      </c>
    </row>
    <row r="58" spans="1:7" ht="15.75" thickBot="1">
      <c r="A58" s="15">
        <v>34</v>
      </c>
      <c r="B58" s="15">
        <v>76.394814027800749</v>
      </c>
      <c r="C58" s="15">
        <v>12.79437497219925</v>
      </c>
      <c r="D58" s="15">
        <v>1.0342896289927446</v>
      </c>
      <c r="E58">
        <v>70</v>
      </c>
      <c r="F58" t="s">
        <v>60</v>
      </c>
      <c r="G58" t="s">
        <v>59</v>
      </c>
    </row>
  </sheetData>
  <autoFilter ref="A24:G58">
    <filterColumn colId="4">
      <filters>
        <filter val="70"/>
      </filters>
    </filterColumn>
    <sortState ref="A25:G58">
      <sortCondition ref="A24:A58"/>
    </sortState>
  </autoFilter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35"/>
  <sheetViews>
    <sheetView workbookViewId="0">
      <pane xSplit="3" topLeftCell="N1" activePane="topRight" state="frozen"/>
      <selection pane="topRight" activeCell="O16" sqref="O16"/>
    </sheetView>
  </sheetViews>
  <sheetFormatPr defaultRowHeight="15"/>
  <cols>
    <col min="1" max="1" width="7.28515625" bestFit="1" customWidth="1"/>
    <col min="2" max="2" width="6.85546875" bestFit="1" customWidth="1"/>
    <col min="3" max="3" width="17.140625" bestFit="1" customWidth="1"/>
    <col min="4" max="4" width="6.28515625" bestFit="1" customWidth="1"/>
    <col min="7" max="7" width="10.7109375" customWidth="1"/>
    <col min="8" max="8" width="10.5703125" customWidth="1"/>
    <col min="9" max="9" width="10.28515625" customWidth="1"/>
    <col min="10" max="10" width="10.5703125" customWidth="1"/>
    <col min="11" max="11" width="10.140625" customWidth="1"/>
    <col min="12" max="12" width="10.5703125" customWidth="1"/>
    <col min="13" max="13" width="10.140625" bestFit="1" customWidth="1"/>
    <col min="14" max="14" width="10.140625" customWidth="1"/>
    <col min="15" max="15" width="15.5703125" bestFit="1" customWidth="1"/>
    <col min="16" max="16" width="9.85546875" customWidth="1"/>
  </cols>
  <sheetData>
    <row r="1" spans="1:16" ht="60">
      <c r="A1" s="13" t="s">
        <v>83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1" t="s">
        <v>13</v>
      </c>
      <c r="P1" s="2" t="s">
        <v>6</v>
      </c>
    </row>
    <row r="2" spans="1:16">
      <c r="A2">
        <v>60</v>
      </c>
      <c r="B2" t="s">
        <v>49</v>
      </c>
      <c r="C2" t="s">
        <v>50</v>
      </c>
      <c r="D2" s="4" t="s">
        <v>16</v>
      </c>
      <c r="E2" s="4">
        <v>45</v>
      </c>
      <c r="F2" s="4">
        <v>49</v>
      </c>
      <c r="G2" s="5">
        <v>48.888888999999999</v>
      </c>
      <c r="H2" s="5">
        <v>40.816327000000001</v>
      </c>
      <c r="I2" s="3">
        <v>22.222221999999999</v>
      </c>
      <c r="J2" s="3">
        <v>32.653061000000001</v>
      </c>
      <c r="K2" s="3">
        <v>57.777777999999998</v>
      </c>
      <c r="L2" s="3">
        <v>57.142856999999999</v>
      </c>
      <c r="M2" s="3">
        <f>(G2+I2+K2)/3</f>
        <v>42.962963000000002</v>
      </c>
      <c r="N2" s="3">
        <f>(H2+J2+L2)/3</f>
        <v>43.537415000000003</v>
      </c>
      <c r="O2" s="6">
        <v>0.96083600000000002</v>
      </c>
      <c r="P2" s="3">
        <v>40.816327000000001</v>
      </c>
    </row>
    <row r="3" spans="1:16">
      <c r="A3">
        <v>60</v>
      </c>
      <c r="B3" t="s">
        <v>57</v>
      </c>
      <c r="C3" t="s">
        <v>58</v>
      </c>
      <c r="D3" s="4" t="s">
        <v>16</v>
      </c>
      <c r="E3" s="4">
        <v>52</v>
      </c>
      <c r="F3" s="4">
        <v>58</v>
      </c>
      <c r="G3" s="5">
        <v>55.769230999999998</v>
      </c>
      <c r="H3" s="5">
        <v>27.586207000000002</v>
      </c>
      <c r="I3" s="3">
        <v>25</v>
      </c>
      <c r="J3" s="3">
        <v>6.8965519999999998</v>
      </c>
      <c r="K3" s="3">
        <v>65.384614999999997</v>
      </c>
      <c r="L3" s="3">
        <v>32.758620999999998</v>
      </c>
      <c r="M3" s="3">
        <f>(G3+I3+K3)/3</f>
        <v>48.717948666666665</v>
      </c>
      <c r="N3" s="3">
        <f>(H3+J3+L3)/3</f>
        <v>22.413793333333331</v>
      </c>
      <c r="O3" s="6">
        <v>0.92452800000000002</v>
      </c>
      <c r="P3" s="3">
        <v>27.586207000000002</v>
      </c>
    </row>
    <row r="4" spans="1:16">
      <c r="A4">
        <v>60</v>
      </c>
      <c r="B4" t="s">
        <v>55</v>
      </c>
      <c r="C4" t="s">
        <v>56</v>
      </c>
      <c r="D4" s="4" t="s">
        <v>16</v>
      </c>
      <c r="E4" s="4">
        <v>41</v>
      </c>
      <c r="F4" s="4">
        <v>51</v>
      </c>
      <c r="G4" s="5">
        <v>75.609756000000004</v>
      </c>
      <c r="H4" s="5">
        <v>35.294117999999997</v>
      </c>
      <c r="I4" s="3">
        <v>42.5</v>
      </c>
      <c r="J4" s="3">
        <v>11.764706</v>
      </c>
      <c r="K4" s="3">
        <v>75</v>
      </c>
      <c r="L4" s="3">
        <v>43.137255000000003</v>
      </c>
      <c r="M4" s="3">
        <f>(G4+I4+K4)/3</f>
        <v>64.369918666666663</v>
      </c>
      <c r="N4" s="3">
        <f>(H4+J4+L4)/3</f>
        <v>30.065359666666666</v>
      </c>
      <c r="O4" s="6">
        <v>0.90756300000000001</v>
      </c>
      <c r="P4" s="3">
        <v>35.294117999999997</v>
      </c>
    </row>
    <row r="5" spans="1:16">
      <c r="A5">
        <v>60</v>
      </c>
      <c r="B5" t="s">
        <v>41</v>
      </c>
      <c r="C5" t="s">
        <v>42</v>
      </c>
      <c r="D5" s="4" t="s">
        <v>16</v>
      </c>
      <c r="E5" s="4">
        <v>45</v>
      </c>
      <c r="F5" s="4">
        <v>46</v>
      </c>
      <c r="G5" s="5">
        <v>42.222222000000002</v>
      </c>
      <c r="H5" s="5">
        <v>63.043478</v>
      </c>
      <c r="I5" s="3">
        <v>28.888888999999999</v>
      </c>
      <c r="J5" s="3">
        <v>50</v>
      </c>
      <c r="K5" s="3">
        <v>48.888888999999999</v>
      </c>
      <c r="L5" s="3">
        <v>63.636364</v>
      </c>
      <c r="M5" s="3">
        <f>(G5+I5+K5)/3</f>
        <v>40</v>
      </c>
      <c r="N5" s="3">
        <f>(H5+J5+L5)/3</f>
        <v>58.893280666666669</v>
      </c>
      <c r="O5" s="6">
        <v>0.9</v>
      </c>
      <c r="P5" s="3">
        <v>63.043478</v>
      </c>
    </row>
    <row r="6" spans="1:16">
      <c r="A6">
        <v>60</v>
      </c>
      <c r="B6" t="s">
        <v>47</v>
      </c>
      <c r="C6" t="s">
        <v>48</v>
      </c>
      <c r="D6" s="4" t="s">
        <v>16</v>
      </c>
      <c r="E6" s="4">
        <v>71</v>
      </c>
      <c r="F6" s="4">
        <v>93</v>
      </c>
      <c r="G6" s="5">
        <v>45.070422999999998</v>
      </c>
      <c r="H6" s="5">
        <v>49.462366000000003</v>
      </c>
      <c r="I6" s="3">
        <v>30.985914999999999</v>
      </c>
      <c r="J6" s="3">
        <v>36.559139999999999</v>
      </c>
      <c r="K6" s="3">
        <v>63.380282000000001</v>
      </c>
      <c r="L6" s="3">
        <v>60.869565000000001</v>
      </c>
      <c r="M6" s="3">
        <f>(G6+I6+K6)/3</f>
        <v>46.478873333333333</v>
      </c>
      <c r="N6" s="3">
        <f>(H6+J6+L6)/3</f>
        <v>48.963690333333339</v>
      </c>
      <c r="O6" s="6">
        <v>0.89770399999999995</v>
      </c>
      <c r="P6" s="3">
        <v>49.462366000000003</v>
      </c>
    </row>
    <row r="7" spans="1:16">
      <c r="A7">
        <v>60</v>
      </c>
      <c r="B7" t="s">
        <v>53</v>
      </c>
      <c r="C7" t="s">
        <v>54</v>
      </c>
      <c r="D7" s="4" t="s">
        <v>16</v>
      </c>
      <c r="E7" s="4">
        <v>32</v>
      </c>
      <c r="F7" s="4">
        <v>39</v>
      </c>
      <c r="G7" s="5">
        <v>50</v>
      </c>
      <c r="H7" s="5">
        <v>35.897435999999999</v>
      </c>
      <c r="I7" s="3">
        <v>31.25</v>
      </c>
      <c r="J7" s="3">
        <v>15.384615</v>
      </c>
      <c r="K7" s="3">
        <v>56.25</v>
      </c>
      <c r="L7" s="3">
        <v>47.5</v>
      </c>
      <c r="M7" s="3">
        <f>(G7+I7+K7)/3</f>
        <v>45.833333333333336</v>
      </c>
      <c r="N7" s="3">
        <f>(H7+J7+L7)/3</f>
        <v>32.92735033333333</v>
      </c>
      <c r="O7" s="6">
        <v>0.88813600000000004</v>
      </c>
      <c r="P7" s="3">
        <v>35.897435999999999</v>
      </c>
    </row>
    <row r="8" spans="1:16">
      <c r="A8">
        <v>60</v>
      </c>
      <c r="B8" t="s">
        <v>39</v>
      </c>
      <c r="C8" t="s">
        <v>40</v>
      </c>
      <c r="D8" s="4" t="s">
        <v>16</v>
      </c>
      <c r="E8" s="4">
        <v>44</v>
      </c>
      <c r="F8" s="4">
        <v>41</v>
      </c>
      <c r="G8" s="5">
        <v>54.545454999999997</v>
      </c>
      <c r="H8" s="5">
        <v>65.853658999999993</v>
      </c>
      <c r="I8" s="3">
        <v>20.454545</v>
      </c>
      <c r="J8" s="3">
        <v>46.341462999999997</v>
      </c>
      <c r="K8" s="3">
        <v>71.739130000000003</v>
      </c>
      <c r="L8" s="3">
        <v>70</v>
      </c>
      <c r="M8" s="3">
        <f>(G8+I8+K8)/3</f>
        <v>48.913043333333327</v>
      </c>
      <c r="N8" s="3">
        <f>(H8+J8+L8)/3</f>
        <v>60.731707333333333</v>
      </c>
      <c r="O8" s="6">
        <v>0.88115900000000003</v>
      </c>
      <c r="P8" s="3">
        <v>65.853658999999993</v>
      </c>
    </row>
    <row r="9" spans="1:16">
      <c r="A9">
        <v>60</v>
      </c>
      <c r="B9" t="s">
        <v>51</v>
      </c>
      <c r="C9" t="s">
        <v>52</v>
      </c>
      <c r="D9" s="4" t="s">
        <v>16</v>
      </c>
      <c r="E9" s="4">
        <v>54</v>
      </c>
      <c r="F9" s="4">
        <v>40</v>
      </c>
      <c r="G9" s="5">
        <v>59.259259</v>
      </c>
      <c r="H9" s="5">
        <v>40</v>
      </c>
      <c r="I9" s="3">
        <v>26.415094</v>
      </c>
      <c r="J9" s="3">
        <v>26.829267999999999</v>
      </c>
      <c r="K9" s="3">
        <v>73.584906000000004</v>
      </c>
      <c r="L9" s="3">
        <v>61.538462000000003</v>
      </c>
      <c r="M9" s="3">
        <f>(G9+I9+K9)/3</f>
        <v>53.086419666666664</v>
      </c>
      <c r="N9" s="3">
        <f>(H9+J9+L9)/3</f>
        <v>42.789243333333332</v>
      </c>
      <c r="O9" s="6">
        <v>0.84179099999999996</v>
      </c>
      <c r="P9" s="3">
        <v>40</v>
      </c>
    </row>
    <row r="10" spans="1:16">
      <c r="A10">
        <v>60</v>
      </c>
      <c r="B10" t="s">
        <v>25</v>
      </c>
      <c r="C10" t="s">
        <v>26</v>
      </c>
      <c r="D10" s="4" t="s">
        <v>16</v>
      </c>
      <c r="E10" s="4">
        <v>69</v>
      </c>
      <c r="F10" s="4">
        <v>66</v>
      </c>
      <c r="G10" s="5">
        <v>82.608695999999995</v>
      </c>
      <c r="H10" s="5">
        <v>81.818181999999993</v>
      </c>
      <c r="I10" s="3">
        <v>57.971013999999997</v>
      </c>
      <c r="J10" s="3">
        <v>48.484848</v>
      </c>
      <c r="K10" s="3">
        <v>78.260869999999997</v>
      </c>
      <c r="L10" s="3">
        <v>81.538461999999996</v>
      </c>
      <c r="M10" s="3">
        <f>(G10+I10+K10)/3</f>
        <v>72.946860000000001</v>
      </c>
      <c r="N10" s="3">
        <f>(H10+J10+L10)/3</f>
        <v>70.613830666666658</v>
      </c>
      <c r="O10" s="6">
        <v>0.81585099999999999</v>
      </c>
      <c r="P10" s="3">
        <v>81.818181999999993</v>
      </c>
    </row>
    <row r="11" spans="1:16">
      <c r="A11">
        <v>60</v>
      </c>
      <c r="B11" t="s">
        <v>45</v>
      </c>
      <c r="C11" t="s">
        <v>46</v>
      </c>
      <c r="D11" s="4" t="s">
        <v>16</v>
      </c>
      <c r="E11" s="4">
        <v>52</v>
      </c>
      <c r="F11" s="4">
        <v>56</v>
      </c>
      <c r="G11" s="5">
        <v>71.153846000000001</v>
      </c>
      <c r="H11" s="5">
        <v>55.357143000000001</v>
      </c>
      <c r="I11" s="3">
        <v>50</v>
      </c>
      <c r="J11" s="3">
        <v>35.714286000000001</v>
      </c>
      <c r="K11" s="3">
        <v>82.692307999999997</v>
      </c>
      <c r="L11" s="3">
        <v>63.157895000000003</v>
      </c>
      <c r="M11" s="3">
        <f>(G11+I11+K11)/3</f>
        <v>67.948718</v>
      </c>
      <c r="N11" s="3">
        <f>(H11+J11+L11)/3</f>
        <v>51.409774666666664</v>
      </c>
      <c r="O11" s="6">
        <v>0.81028900000000004</v>
      </c>
      <c r="P11" s="3">
        <v>55.357143000000001</v>
      </c>
    </row>
    <row r="12" spans="1:16">
      <c r="A12">
        <v>70</v>
      </c>
      <c r="B12" t="s">
        <v>82</v>
      </c>
      <c r="C12" t="s">
        <v>81</v>
      </c>
      <c r="D12" t="s">
        <v>16</v>
      </c>
      <c r="E12">
        <v>29</v>
      </c>
      <c r="F12">
        <v>34</v>
      </c>
      <c r="G12" s="3">
        <v>86.206896999999998</v>
      </c>
      <c r="H12" s="3">
        <v>67.647058999999999</v>
      </c>
      <c r="I12" s="3">
        <v>34.482759000000001</v>
      </c>
      <c r="J12" s="3">
        <v>29.411764999999999</v>
      </c>
      <c r="K12" s="3">
        <v>62.068966000000003</v>
      </c>
      <c r="L12" s="3">
        <v>68.571428999999995</v>
      </c>
      <c r="M12" s="3">
        <v>60.91954066666667</v>
      </c>
      <c r="N12" s="11">
        <v>55.210084333333327</v>
      </c>
      <c r="O12" s="12">
        <v>0.80788199999999999</v>
      </c>
      <c r="P12" s="3">
        <v>67.647058999999999</v>
      </c>
    </row>
    <row r="13" spans="1:16">
      <c r="A13">
        <v>60</v>
      </c>
      <c r="B13" t="s">
        <v>23</v>
      </c>
      <c r="C13" t="s">
        <v>24</v>
      </c>
      <c r="D13" s="4" t="s">
        <v>16</v>
      </c>
      <c r="E13" s="4">
        <v>51</v>
      </c>
      <c r="F13" s="4">
        <v>57</v>
      </c>
      <c r="G13" s="5">
        <v>74.509804000000003</v>
      </c>
      <c r="H13" s="5">
        <v>75.438596000000004</v>
      </c>
      <c r="I13" s="3">
        <v>52.941175999999999</v>
      </c>
      <c r="J13" s="3">
        <v>52.631579000000002</v>
      </c>
      <c r="K13" s="3">
        <v>72.549019999999999</v>
      </c>
      <c r="L13" s="3">
        <v>84.482759000000001</v>
      </c>
      <c r="M13" s="3">
        <f>(G13+I13+K13)/3</f>
        <v>66.666666666666671</v>
      </c>
      <c r="N13" s="3">
        <f>(H13+J13+L13)/3</f>
        <v>70.850977999999998</v>
      </c>
      <c r="O13" s="6">
        <v>0.77806799999999998</v>
      </c>
      <c r="P13" s="3">
        <v>75.438596000000004</v>
      </c>
    </row>
    <row r="14" spans="1:16">
      <c r="A14">
        <v>60</v>
      </c>
      <c r="B14" t="s">
        <v>35</v>
      </c>
      <c r="C14" t="s">
        <v>36</v>
      </c>
      <c r="D14" s="4" t="s">
        <v>16</v>
      </c>
      <c r="E14" s="4">
        <v>42</v>
      </c>
      <c r="F14" s="4">
        <v>36</v>
      </c>
      <c r="G14" s="5">
        <v>59.523809999999997</v>
      </c>
      <c r="H14" s="5">
        <v>77.777777999999998</v>
      </c>
      <c r="I14" s="3">
        <v>42.857143000000001</v>
      </c>
      <c r="J14" s="3">
        <v>50</v>
      </c>
      <c r="K14" s="3">
        <v>76.190476000000004</v>
      </c>
      <c r="L14" s="3">
        <v>74.285713999999999</v>
      </c>
      <c r="M14" s="3">
        <f>(G14+I14+K14)/3</f>
        <v>59.523809666666672</v>
      </c>
      <c r="N14" s="3">
        <f>(H14+J14+L14)/3</f>
        <v>67.354497333333327</v>
      </c>
      <c r="O14" s="6">
        <v>0.76288699999999998</v>
      </c>
      <c r="P14" s="3">
        <v>77.777777999999998</v>
      </c>
    </row>
    <row r="15" spans="1:16">
      <c r="A15">
        <v>60</v>
      </c>
      <c r="B15" t="s">
        <v>43</v>
      </c>
      <c r="C15" t="s">
        <v>44</v>
      </c>
      <c r="D15" s="4" t="s">
        <v>16</v>
      </c>
      <c r="E15" s="4">
        <v>75</v>
      </c>
      <c r="F15" s="4">
        <v>85</v>
      </c>
      <c r="G15" s="5">
        <v>90.666667000000004</v>
      </c>
      <c r="H15" s="5">
        <v>57.647058999999999</v>
      </c>
      <c r="I15" s="3">
        <v>56</v>
      </c>
      <c r="J15" s="3">
        <v>37.647058999999999</v>
      </c>
      <c r="K15" s="3">
        <v>78.666667000000004</v>
      </c>
      <c r="L15" s="3">
        <v>62.352941000000001</v>
      </c>
      <c r="M15" s="3">
        <f>(G15+I15+K15)/3</f>
        <v>75.111111333333341</v>
      </c>
      <c r="N15" s="3">
        <f>(H15+J15+L15)/3</f>
        <v>52.549019666666673</v>
      </c>
      <c r="O15" s="6">
        <v>0.74439500000000003</v>
      </c>
      <c r="P15" s="3">
        <v>57.647058999999999</v>
      </c>
    </row>
    <row r="16" spans="1:16">
      <c r="A16">
        <v>60</v>
      </c>
      <c r="B16" t="s">
        <v>37</v>
      </c>
      <c r="C16" t="s">
        <v>38</v>
      </c>
      <c r="D16" s="4" t="s">
        <v>16</v>
      </c>
      <c r="E16" s="4">
        <v>57</v>
      </c>
      <c r="F16" s="4">
        <v>73</v>
      </c>
      <c r="G16" s="5">
        <v>57.894736999999999</v>
      </c>
      <c r="H16" s="5">
        <v>68.493150999999997</v>
      </c>
      <c r="I16" s="3">
        <v>35.087719</v>
      </c>
      <c r="J16" s="3">
        <v>60.273972999999998</v>
      </c>
      <c r="K16" s="3">
        <v>80.357142999999994</v>
      </c>
      <c r="L16" s="3">
        <v>72.602739999999997</v>
      </c>
      <c r="M16" s="3">
        <f>(G16+I16+K16)/3</f>
        <v>57.779866333333331</v>
      </c>
      <c r="N16" s="3">
        <f>(H16+J16+L16)/3</f>
        <v>67.123288000000002</v>
      </c>
      <c r="O16" s="6">
        <v>0.70726900000000004</v>
      </c>
      <c r="P16" s="3">
        <v>68.493150999999997</v>
      </c>
    </row>
    <row r="17" spans="1:16">
      <c r="A17">
        <v>60</v>
      </c>
      <c r="B17" t="s">
        <v>17</v>
      </c>
      <c r="C17" t="s">
        <v>18</v>
      </c>
      <c r="D17" s="4" t="s">
        <v>16</v>
      </c>
      <c r="E17" s="4">
        <v>47</v>
      </c>
      <c r="F17" s="4">
        <v>43</v>
      </c>
      <c r="G17" s="5">
        <v>87.234043</v>
      </c>
      <c r="H17" s="5">
        <v>90.697674000000006</v>
      </c>
      <c r="I17" s="3">
        <v>57.446809000000002</v>
      </c>
      <c r="J17" s="3">
        <v>62.790697999999999</v>
      </c>
      <c r="K17" s="3">
        <v>89.361701999999994</v>
      </c>
      <c r="L17" s="3">
        <v>90.697674000000006</v>
      </c>
      <c r="M17" s="3">
        <f>(G17+I17+K17)/3</f>
        <v>78.014184666666665</v>
      </c>
      <c r="N17" s="3">
        <f>(H17+J17+L17)/3</f>
        <v>81.395348666666663</v>
      </c>
      <c r="O17" s="6">
        <v>0.7</v>
      </c>
      <c r="P17" s="3">
        <v>90.697674000000006</v>
      </c>
    </row>
    <row r="18" spans="1:16">
      <c r="A18">
        <v>60</v>
      </c>
      <c r="B18" t="s">
        <v>33</v>
      </c>
      <c r="C18" t="s">
        <v>34</v>
      </c>
      <c r="D18" s="4" t="s">
        <v>16</v>
      </c>
      <c r="E18" s="4">
        <v>77</v>
      </c>
      <c r="F18" s="4">
        <v>73</v>
      </c>
      <c r="G18" s="5">
        <v>76.623377000000005</v>
      </c>
      <c r="H18" s="5">
        <v>78.082192000000006</v>
      </c>
      <c r="I18" s="3">
        <v>55.844155999999998</v>
      </c>
      <c r="J18" s="3">
        <v>52.054794999999999</v>
      </c>
      <c r="K18" s="3">
        <v>78.947367999999997</v>
      </c>
      <c r="L18" s="3">
        <v>73.972603000000007</v>
      </c>
      <c r="M18" s="3">
        <f>(G18+I18+K18)/3</f>
        <v>70.471633666666662</v>
      </c>
      <c r="N18" s="3">
        <f>(H18+J18+L18)/3</f>
        <v>68.036530000000013</v>
      </c>
      <c r="O18" s="6">
        <v>0.66595300000000002</v>
      </c>
      <c r="P18" s="3">
        <v>78.082192000000006</v>
      </c>
    </row>
    <row r="19" spans="1:16">
      <c r="A19">
        <v>60</v>
      </c>
      <c r="B19" t="s">
        <v>29</v>
      </c>
      <c r="C19" t="s">
        <v>30</v>
      </c>
      <c r="D19" s="4" t="s">
        <v>16</v>
      </c>
      <c r="E19" s="4">
        <v>79</v>
      </c>
      <c r="F19" s="4">
        <v>74</v>
      </c>
      <c r="G19" s="5">
        <v>69.620253000000005</v>
      </c>
      <c r="H19" s="5">
        <v>74.324324000000004</v>
      </c>
      <c r="I19" s="3">
        <v>60.759493999999997</v>
      </c>
      <c r="J19" s="3">
        <v>55.405405000000002</v>
      </c>
      <c r="K19" s="3">
        <v>80</v>
      </c>
      <c r="L19" s="3">
        <v>79.452055000000001</v>
      </c>
      <c r="M19" s="3">
        <f>(G19+I19+K19)/3</f>
        <v>70.126582333333332</v>
      </c>
      <c r="N19" s="3">
        <f>(H19+J19+L19)/3</f>
        <v>69.727261333333345</v>
      </c>
      <c r="O19" s="6">
        <v>0.66366899999999995</v>
      </c>
      <c r="P19" s="3">
        <v>74.324324000000004</v>
      </c>
    </row>
    <row r="20" spans="1:16">
      <c r="A20">
        <v>60</v>
      </c>
      <c r="B20" t="s">
        <v>21</v>
      </c>
      <c r="C20" t="s">
        <v>22</v>
      </c>
      <c r="D20" s="4" t="s">
        <v>16</v>
      </c>
      <c r="E20" s="4">
        <v>40</v>
      </c>
      <c r="F20" s="4">
        <v>50</v>
      </c>
      <c r="G20" s="5">
        <v>75</v>
      </c>
      <c r="H20" s="5">
        <v>84</v>
      </c>
      <c r="I20" s="3">
        <v>65</v>
      </c>
      <c r="J20" s="3">
        <v>66</v>
      </c>
      <c r="K20" s="3">
        <v>85</v>
      </c>
      <c r="L20" s="3">
        <v>90</v>
      </c>
      <c r="M20" s="3">
        <f>(G20+I20+K20)/3</f>
        <v>75</v>
      </c>
      <c r="N20" s="3">
        <f>(H20+J20+L20)/3</f>
        <v>80</v>
      </c>
      <c r="O20" s="6">
        <v>0.65676599999999996</v>
      </c>
      <c r="P20" s="3">
        <v>84</v>
      </c>
    </row>
    <row r="21" spans="1:16">
      <c r="A21">
        <v>60</v>
      </c>
      <c r="B21" t="s">
        <v>27</v>
      </c>
      <c r="C21" t="s">
        <v>28</v>
      </c>
      <c r="D21" s="4" t="s">
        <v>16</v>
      </c>
      <c r="E21" s="4">
        <v>48</v>
      </c>
      <c r="F21" s="4">
        <v>48</v>
      </c>
      <c r="G21" s="5">
        <v>62.5</v>
      </c>
      <c r="H21" s="5">
        <v>81.25</v>
      </c>
      <c r="I21" s="3">
        <v>33.333333000000003</v>
      </c>
      <c r="J21" s="3">
        <v>50</v>
      </c>
      <c r="K21" s="3">
        <v>64.583332999999996</v>
      </c>
      <c r="L21" s="3">
        <v>79.166667000000004</v>
      </c>
      <c r="M21" s="3">
        <f>(G21+I21+K21)/3</f>
        <v>53.472222000000009</v>
      </c>
      <c r="N21" s="3">
        <f>(H21+J21+L21)/3</f>
        <v>70.138889000000006</v>
      </c>
      <c r="O21" s="6">
        <v>0.6</v>
      </c>
      <c r="P21" s="3">
        <v>81.25</v>
      </c>
    </row>
    <row r="22" spans="1:16">
      <c r="A22">
        <v>60</v>
      </c>
      <c r="B22" t="s">
        <v>31</v>
      </c>
      <c r="C22" t="s">
        <v>32</v>
      </c>
      <c r="D22" s="4" t="s">
        <v>16</v>
      </c>
      <c r="E22" s="4">
        <v>67</v>
      </c>
      <c r="F22" s="4">
        <v>83</v>
      </c>
      <c r="G22" s="5">
        <v>74.626866000000007</v>
      </c>
      <c r="H22" s="5">
        <v>72.289157000000003</v>
      </c>
      <c r="I22" s="3">
        <v>65.671642000000006</v>
      </c>
      <c r="J22" s="3">
        <v>62.650601999999999</v>
      </c>
      <c r="K22" s="3">
        <v>88.235293999999996</v>
      </c>
      <c r="L22" s="3">
        <v>71.428571000000005</v>
      </c>
      <c r="M22" s="3">
        <f>(G22+I22+K22)/3</f>
        <v>76.177934000000008</v>
      </c>
      <c r="N22" s="3">
        <f>(H22+J22+L22)/3</f>
        <v>68.789443333333338</v>
      </c>
      <c r="O22" s="6">
        <v>0.59882000000000002</v>
      </c>
      <c r="P22" s="3">
        <v>72.289157000000003</v>
      </c>
    </row>
    <row r="23" spans="1:16">
      <c r="A23">
        <v>60</v>
      </c>
      <c r="B23" t="s">
        <v>19</v>
      </c>
      <c r="C23" t="s">
        <v>20</v>
      </c>
      <c r="D23" s="4" t="s">
        <v>16</v>
      </c>
      <c r="E23" s="4">
        <v>70</v>
      </c>
      <c r="F23" s="4">
        <v>71</v>
      </c>
      <c r="G23" s="5">
        <v>57.142856999999999</v>
      </c>
      <c r="H23" s="5">
        <v>88.732393999999999</v>
      </c>
      <c r="I23" s="3">
        <v>42.028986000000003</v>
      </c>
      <c r="J23" s="3">
        <v>67.605633999999995</v>
      </c>
      <c r="K23" s="3">
        <v>60</v>
      </c>
      <c r="L23" s="3">
        <v>87.5</v>
      </c>
      <c r="M23" s="3">
        <f>(G23+I23+K23)/3</f>
        <v>53.057280999999996</v>
      </c>
      <c r="N23" s="3">
        <f>(H23+J23+L23)/3</f>
        <v>81.279342666666665</v>
      </c>
      <c r="O23" s="6">
        <v>0.59297500000000003</v>
      </c>
      <c r="P23" s="3">
        <v>88.732393999999999</v>
      </c>
    </row>
    <row r="24" spans="1:16">
      <c r="A24">
        <v>70</v>
      </c>
      <c r="B24" t="s">
        <v>74</v>
      </c>
      <c r="C24" t="s">
        <v>73</v>
      </c>
      <c r="D24" t="s">
        <v>16</v>
      </c>
      <c r="E24">
        <v>53</v>
      </c>
      <c r="F24">
        <v>56</v>
      </c>
      <c r="G24" s="3">
        <v>71.698113000000006</v>
      </c>
      <c r="H24" s="3">
        <v>78.571428999999995</v>
      </c>
      <c r="I24" s="3">
        <v>58.490566000000001</v>
      </c>
      <c r="J24" s="3">
        <v>35.714286000000001</v>
      </c>
      <c r="K24" s="3">
        <v>78.846153999999999</v>
      </c>
      <c r="L24" s="3">
        <v>70.909091000000004</v>
      </c>
      <c r="M24" s="3">
        <v>69.678277666666659</v>
      </c>
      <c r="N24" s="3">
        <v>61.731602000000002</v>
      </c>
      <c r="O24" s="6">
        <v>0.59119500000000003</v>
      </c>
      <c r="P24" s="3">
        <v>78.571428999999995</v>
      </c>
    </row>
    <row r="25" spans="1:16">
      <c r="A25">
        <v>70</v>
      </c>
      <c r="B25" t="s">
        <v>64</v>
      </c>
      <c r="C25" t="s">
        <v>63</v>
      </c>
      <c r="D25" t="s">
        <v>16</v>
      </c>
      <c r="E25">
        <v>56</v>
      </c>
      <c r="F25">
        <v>67</v>
      </c>
      <c r="G25" s="3">
        <v>85.714286000000001</v>
      </c>
      <c r="H25" s="3">
        <v>70.149253999999999</v>
      </c>
      <c r="I25" s="3">
        <v>57.142856999999999</v>
      </c>
      <c r="J25" s="3">
        <v>47.761194000000003</v>
      </c>
      <c r="K25" s="3">
        <v>78.571428999999995</v>
      </c>
      <c r="L25" s="3">
        <v>67.164179000000004</v>
      </c>
      <c r="M25" s="3">
        <v>73.809523999999996</v>
      </c>
      <c r="N25" s="3">
        <v>61.691542333333338</v>
      </c>
      <c r="O25" s="6">
        <v>0.58760100000000004</v>
      </c>
      <c r="P25" s="3">
        <v>70.149253999999999</v>
      </c>
    </row>
    <row r="26" spans="1:16">
      <c r="A26">
        <v>70</v>
      </c>
      <c r="B26" t="s">
        <v>60</v>
      </c>
      <c r="C26" t="s">
        <v>59</v>
      </c>
      <c r="D26" t="s">
        <v>16</v>
      </c>
      <c r="E26">
        <v>57</v>
      </c>
      <c r="F26">
        <v>37</v>
      </c>
      <c r="G26" s="3">
        <v>70.175438999999997</v>
      </c>
      <c r="H26" s="3">
        <v>89.189188999999999</v>
      </c>
      <c r="I26" s="3">
        <v>40.350876999999997</v>
      </c>
      <c r="J26" s="3">
        <v>40.540540999999997</v>
      </c>
      <c r="K26" s="3">
        <v>68.421053000000001</v>
      </c>
      <c r="L26" s="3">
        <v>78.378377999999998</v>
      </c>
      <c r="M26" s="3">
        <v>59.649122999999996</v>
      </c>
      <c r="N26" s="3">
        <v>69.369369333333324</v>
      </c>
      <c r="O26" s="6">
        <v>0.56928800000000002</v>
      </c>
      <c r="P26" s="3">
        <v>89.189188999999999</v>
      </c>
    </row>
    <row r="27" spans="1:16">
      <c r="A27">
        <v>70</v>
      </c>
      <c r="B27" t="s">
        <v>76</v>
      </c>
      <c r="C27" t="s">
        <v>75</v>
      </c>
      <c r="D27" t="s">
        <v>16</v>
      </c>
      <c r="E27">
        <v>66</v>
      </c>
      <c r="F27">
        <v>48</v>
      </c>
      <c r="G27" s="3">
        <v>81.818181999999993</v>
      </c>
      <c r="H27" s="3">
        <v>83.333332999999996</v>
      </c>
      <c r="I27" s="3">
        <v>39.393939000000003</v>
      </c>
      <c r="J27" s="3">
        <v>46.938775999999997</v>
      </c>
      <c r="K27" s="3">
        <v>81.818181999999993</v>
      </c>
      <c r="L27" s="3">
        <v>64.583332999999996</v>
      </c>
      <c r="M27" s="3">
        <v>67.676767666666663</v>
      </c>
      <c r="N27" s="3">
        <v>64.951813999999999</v>
      </c>
      <c r="O27" s="6">
        <v>0.52777799999999997</v>
      </c>
      <c r="P27" s="3">
        <v>83.333332999999996</v>
      </c>
    </row>
    <row r="28" spans="1:16">
      <c r="A28">
        <v>70</v>
      </c>
      <c r="B28" t="s">
        <v>68</v>
      </c>
      <c r="C28" t="s">
        <v>67</v>
      </c>
      <c r="D28" t="s">
        <v>16</v>
      </c>
      <c r="E28">
        <v>46</v>
      </c>
      <c r="F28">
        <v>43</v>
      </c>
      <c r="G28" s="3">
        <v>93.478261000000003</v>
      </c>
      <c r="H28" s="3">
        <v>86.046512000000007</v>
      </c>
      <c r="I28" s="3">
        <v>48.936169999999997</v>
      </c>
      <c r="J28" s="3">
        <v>58.139535000000002</v>
      </c>
      <c r="K28" s="3">
        <v>78.260869999999997</v>
      </c>
      <c r="L28" s="3">
        <v>72.093023000000002</v>
      </c>
      <c r="M28" s="3">
        <v>73.558433666666659</v>
      </c>
      <c r="N28" s="3">
        <v>72.093023333333335</v>
      </c>
      <c r="O28" s="6">
        <v>0.50318499999999999</v>
      </c>
      <c r="P28" s="3">
        <v>86.046512000000007</v>
      </c>
    </row>
    <row r="29" spans="1:16">
      <c r="A29">
        <v>70</v>
      </c>
      <c r="B29" t="s">
        <v>80</v>
      </c>
      <c r="C29" t="s">
        <v>79</v>
      </c>
      <c r="D29" t="s">
        <v>16</v>
      </c>
      <c r="E29">
        <v>19</v>
      </c>
      <c r="F29">
        <v>19</v>
      </c>
      <c r="G29" s="3">
        <v>73.684211000000005</v>
      </c>
      <c r="H29" s="3">
        <v>73.684211000000005</v>
      </c>
      <c r="I29" s="3">
        <v>42.105263000000001</v>
      </c>
      <c r="J29" s="3">
        <v>42.105263000000001</v>
      </c>
      <c r="K29" s="3">
        <v>63.157895000000003</v>
      </c>
      <c r="L29" s="3">
        <v>63.157895000000003</v>
      </c>
      <c r="M29" s="3">
        <v>59.649123000000003</v>
      </c>
      <c r="N29" s="3">
        <v>59.649123000000003</v>
      </c>
      <c r="O29" s="6">
        <v>0.481132</v>
      </c>
      <c r="P29" s="3">
        <v>73.684211000000005</v>
      </c>
    </row>
    <row r="30" spans="1:16">
      <c r="A30">
        <v>70</v>
      </c>
      <c r="B30" t="s">
        <v>72</v>
      </c>
      <c r="C30" t="s">
        <v>71</v>
      </c>
      <c r="D30" t="s">
        <v>16</v>
      </c>
      <c r="E30">
        <v>57</v>
      </c>
      <c r="F30">
        <v>55</v>
      </c>
      <c r="G30" s="3">
        <v>75.438596000000004</v>
      </c>
      <c r="H30" s="3">
        <v>83.636364</v>
      </c>
      <c r="I30" s="3">
        <v>54.385964999999999</v>
      </c>
      <c r="J30" s="3">
        <v>46.296295999999998</v>
      </c>
      <c r="K30" s="3">
        <v>70.175438999999997</v>
      </c>
      <c r="L30" s="3">
        <v>69.090908999999996</v>
      </c>
      <c r="M30" s="3">
        <v>66.666666666666671</v>
      </c>
      <c r="N30" s="3">
        <v>66.341189666666665</v>
      </c>
      <c r="O30" s="6">
        <v>0.47769</v>
      </c>
      <c r="P30" s="3">
        <v>83.636364</v>
      </c>
    </row>
    <row r="31" spans="1:16">
      <c r="A31">
        <v>70</v>
      </c>
      <c r="B31" t="s">
        <v>66</v>
      </c>
      <c r="C31" t="s">
        <v>65</v>
      </c>
      <c r="D31" t="s">
        <v>16</v>
      </c>
      <c r="E31">
        <v>75</v>
      </c>
      <c r="F31">
        <v>68</v>
      </c>
      <c r="G31" s="3">
        <v>77.333332999999996</v>
      </c>
      <c r="H31" s="3">
        <v>76.470588000000006</v>
      </c>
      <c r="I31" s="3">
        <v>57.333333000000003</v>
      </c>
      <c r="J31" s="3">
        <v>43.478261000000003</v>
      </c>
      <c r="K31" s="3">
        <v>85.333332999999996</v>
      </c>
      <c r="L31" s="3">
        <v>68.115942000000004</v>
      </c>
      <c r="M31" s="3">
        <v>73.333332999999996</v>
      </c>
      <c r="N31" s="3">
        <v>62.688263666666671</v>
      </c>
      <c r="O31" s="6">
        <v>0.42128599999999999</v>
      </c>
      <c r="P31" s="3">
        <v>76.470588000000006</v>
      </c>
    </row>
    <row r="32" spans="1:16">
      <c r="A32">
        <v>70</v>
      </c>
      <c r="B32" t="s">
        <v>70</v>
      </c>
      <c r="C32" t="s">
        <v>69</v>
      </c>
      <c r="D32" t="s">
        <v>16</v>
      </c>
      <c r="E32">
        <v>79</v>
      </c>
      <c r="F32">
        <v>75</v>
      </c>
      <c r="G32" s="3">
        <v>86.075948999999994</v>
      </c>
      <c r="H32" s="3">
        <v>82.666667000000004</v>
      </c>
      <c r="I32" s="3">
        <v>46.835442999999998</v>
      </c>
      <c r="J32" s="3">
        <v>53.333333000000003</v>
      </c>
      <c r="K32" s="3">
        <v>75.949366999999995</v>
      </c>
      <c r="L32" s="3">
        <v>77.631579000000002</v>
      </c>
      <c r="M32" s="3">
        <v>69.620252999999991</v>
      </c>
      <c r="N32" s="3">
        <v>71.210526333333334</v>
      </c>
      <c r="O32" s="6">
        <v>0.34878999999999999</v>
      </c>
      <c r="P32" s="3">
        <v>82.666667000000004</v>
      </c>
    </row>
    <row r="33" spans="1:16">
      <c r="A33">
        <v>60</v>
      </c>
      <c r="B33" t="s">
        <v>14</v>
      </c>
      <c r="C33" t="s">
        <v>15</v>
      </c>
      <c r="D33" s="4" t="s">
        <v>16</v>
      </c>
      <c r="E33" s="4">
        <v>96</v>
      </c>
      <c r="F33" s="4">
        <v>95</v>
      </c>
      <c r="G33" s="5">
        <v>85.416667000000004</v>
      </c>
      <c r="H33" s="5">
        <v>91.578946999999999</v>
      </c>
      <c r="I33" s="3">
        <v>76.041667000000004</v>
      </c>
      <c r="J33" s="3">
        <v>77.894737000000006</v>
      </c>
      <c r="K33" s="3">
        <v>88.541667000000004</v>
      </c>
      <c r="L33" s="3">
        <v>92.631579000000002</v>
      </c>
      <c r="M33" s="3">
        <f>(G33+I33+K33)/3</f>
        <v>83.333333666666661</v>
      </c>
      <c r="N33" s="3">
        <f>(H33+J33+L33)/3</f>
        <v>87.368420999999998</v>
      </c>
      <c r="O33" s="6">
        <v>0.33838400000000002</v>
      </c>
      <c r="P33" s="3">
        <v>91.578946999999999</v>
      </c>
    </row>
    <row r="34" spans="1:16">
      <c r="A34">
        <v>70</v>
      </c>
      <c r="B34" t="s">
        <v>62</v>
      </c>
      <c r="C34" t="s">
        <v>61</v>
      </c>
      <c r="D34" t="s">
        <v>16</v>
      </c>
      <c r="E34">
        <v>22</v>
      </c>
      <c r="F34">
        <v>20</v>
      </c>
      <c r="G34" s="3">
        <v>95.454544999999996</v>
      </c>
      <c r="H34" s="3">
        <v>95</v>
      </c>
      <c r="I34" s="3">
        <v>77.272727000000003</v>
      </c>
      <c r="J34" s="3">
        <v>75</v>
      </c>
      <c r="K34" s="3">
        <v>90.909091000000004</v>
      </c>
      <c r="L34" s="3">
        <v>85.714286000000001</v>
      </c>
      <c r="M34" s="3">
        <v>87.878787666666668</v>
      </c>
      <c r="N34" s="3">
        <v>85.238095333333334</v>
      </c>
      <c r="O34" s="6">
        <v>0.25602399999999997</v>
      </c>
      <c r="P34" s="3">
        <v>95</v>
      </c>
    </row>
    <row r="35" spans="1:16">
      <c r="A35">
        <v>70</v>
      </c>
      <c r="B35" t="s">
        <v>78</v>
      </c>
      <c r="C35" t="s">
        <v>77</v>
      </c>
      <c r="D35" t="s">
        <v>16</v>
      </c>
      <c r="E35">
        <v>76</v>
      </c>
      <c r="F35">
        <v>63</v>
      </c>
      <c r="G35" s="3">
        <v>90.789473999999998</v>
      </c>
      <c r="H35" s="3">
        <v>74.603174999999993</v>
      </c>
      <c r="I35" s="3">
        <v>59.210526000000002</v>
      </c>
      <c r="J35" s="3">
        <v>50</v>
      </c>
      <c r="K35" s="3">
        <v>82.894737000000006</v>
      </c>
      <c r="L35" s="3">
        <v>72.131147999999996</v>
      </c>
      <c r="M35" s="3">
        <v>77.631579000000002</v>
      </c>
      <c r="N35" s="3">
        <v>65.578107666666668</v>
      </c>
      <c r="O35" s="6">
        <v>0.23861199999999999</v>
      </c>
      <c r="P35" s="3">
        <v>74.603174999999993</v>
      </c>
    </row>
  </sheetData>
  <autoFilter ref="A1:P35">
    <sortState ref="A2:P35">
      <sortCondition descending="1" ref="O1:O35"/>
    </sortState>
  </autoFilter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workbookViewId="0">
      <selection activeCell="Q19" sqref="Q19"/>
    </sheetView>
  </sheetViews>
  <sheetFormatPr defaultRowHeight="15"/>
  <cols>
    <col min="1" max="1" width="6.85546875" bestFit="1" customWidth="1"/>
    <col min="2" max="2" width="17.140625" bestFit="1" customWidth="1"/>
    <col min="3" max="3" width="6.28515625" bestFit="1" customWidth="1"/>
    <col min="6" max="6" width="10.7109375" customWidth="1"/>
    <col min="7" max="7" width="10.5703125" customWidth="1"/>
    <col min="8" max="8" width="10.28515625" customWidth="1"/>
    <col min="9" max="9" width="10.5703125" customWidth="1"/>
    <col min="10" max="10" width="10.140625" customWidth="1"/>
    <col min="11" max="11" width="10.5703125" customWidth="1"/>
    <col min="12" max="12" width="10.140625" bestFit="1" customWidth="1"/>
    <col min="13" max="13" width="10.140625" customWidth="1"/>
    <col min="14" max="14" width="15.5703125" bestFit="1" customWidth="1"/>
    <col min="15" max="15" width="9.85546875" customWidth="1"/>
  </cols>
  <sheetData>
    <row r="1" spans="1:15" ht="6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1" t="s">
        <v>13</v>
      </c>
      <c r="O1" s="2" t="s">
        <v>12</v>
      </c>
    </row>
    <row r="2" spans="1:15">
      <c r="A2" t="s">
        <v>14</v>
      </c>
      <c r="B2" t="s">
        <v>15</v>
      </c>
      <c r="C2" s="4" t="s">
        <v>16</v>
      </c>
      <c r="D2" s="4">
        <v>96</v>
      </c>
      <c r="E2" s="4">
        <v>95</v>
      </c>
      <c r="F2" s="5">
        <v>85.416667000000004</v>
      </c>
      <c r="G2" s="5">
        <v>91.578946999999999</v>
      </c>
      <c r="H2" s="3">
        <v>76.041667000000004</v>
      </c>
      <c r="I2" s="3">
        <v>77.894737000000006</v>
      </c>
      <c r="J2" s="3">
        <v>88.541667000000004</v>
      </c>
      <c r="K2" s="3">
        <v>92.631579000000002</v>
      </c>
      <c r="L2" s="3">
        <f t="shared" ref="L2:M23" si="0">(F2+H2+J2)/3</f>
        <v>83.333333666666661</v>
      </c>
      <c r="M2" s="3">
        <f t="shared" si="0"/>
        <v>87.368420999999998</v>
      </c>
      <c r="N2" s="6">
        <v>0.33838400000000002</v>
      </c>
      <c r="O2" s="3">
        <v>87.368420999999998</v>
      </c>
    </row>
    <row r="3" spans="1:15">
      <c r="A3" t="s">
        <v>17</v>
      </c>
      <c r="B3" t="s">
        <v>18</v>
      </c>
      <c r="C3" s="4" t="s">
        <v>16</v>
      </c>
      <c r="D3" s="4">
        <v>47</v>
      </c>
      <c r="E3" s="4">
        <v>43</v>
      </c>
      <c r="F3" s="5">
        <v>87.234043</v>
      </c>
      <c r="G3" s="5">
        <v>90.697674000000006</v>
      </c>
      <c r="H3" s="3">
        <v>57.446809000000002</v>
      </c>
      <c r="I3" s="3">
        <v>62.790697999999999</v>
      </c>
      <c r="J3" s="3">
        <v>89.361701999999994</v>
      </c>
      <c r="K3" s="3">
        <v>90.697674000000006</v>
      </c>
      <c r="L3" s="3">
        <f t="shared" si="0"/>
        <v>78.014184666666665</v>
      </c>
      <c r="M3" s="3">
        <f t="shared" si="0"/>
        <v>81.395348666666663</v>
      </c>
      <c r="N3" s="6">
        <v>0.7</v>
      </c>
      <c r="O3" s="3">
        <v>81.395348666666663</v>
      </c>
    </row>
    <row r="4" spans="1:15">
      <c r="A4" t="s">
        <v>19</v>
      </c>
      <c r="B4" t="s">
        <v>20</v>
      </c>
      <c r="C4" s="4" t="s">
        <v>16</v>
      </c>
      <c r="D4" s="4">
        <v>70</v>
      </c>
      <c r="E4" s="4">
        <v>71</v>
      </c>
      <c r="F4" s="5">
        <v>57.142856999999999</v>
      </c>
      <c r="G4" s="5">
        <v>88.732393999999999</v>
      </c>
      <c r="H4" s="3">
        <v>42.028986000000003</v>
      </c>
      <c r="I4" s="3">
        <v>67.605633999999995</v>
      </c>
      <c r="J4" s="3">
        <v>60</v>
      </c>
      <c r="K4" s="3">
        <v>87.5</v>
      </c>
      <c r="L4" s="3">
        <f t="shared" si="0"/>
        <v>53.057280999999996</v>
      </c>
      <c r="M4" s="3">
        <f t="shared" si="0"/>
        <v>81.279342666666665</v>
      </c>
      <c r="N4" s="6">
        <v>0.59297500000000003</v>
      </c>
      <c r="O4" s="3">
        <v>81.279342666666665</v>
      </c>
    </row>
    <row r="5" spans="1:15">
      <c r="A5" t="s">
        <v>21</v>
      </c>
      <c r="B5" t="s">
        <v>22</v>
      </c>
      <c r="C5" s="4" t="s">
        <v>16</v>
      </c>
      <c r="D5" s="4">
        <v>40</v>
      </c>
      <c r="E5" s="4">
        <v>50</v>
      </c>
      <c r="F5" s="5">
        <v>75</v>
      </c>
      <c r="G5" s="5">
        <v>84</v>
      </c>
      <c r="H5" s="3">
        <v>65</v>
      </c>
      <c r="I5" s="3">
        <v>66</v>
      </c>
      <c r="J5" s="3">
        <v>85</v>
      </c>
      <c r="K5" s="3">
        <v>90</v>
      </c>
      <c r="L5" s="3">
        <f t="shared" si="0"/>
        <v>75</v>
      </c>
      <c r="M5" s="3">
        <f t="shared" si="0"/>
        <v>80</v>
      </c>
      <c r="N5" s="6">
        <v>0.65676599999999996</v>
      </c>
      <c r="O5" s="3">
        <v>80</v>
      </c>
    </row>
    <row r="6" spans="1:15">
      <c r="A6" t="s">
        <v>23</v>
      </c>
      <c r="B6" t="s">
        <v>24</v>
      </c>
      <c r="C6" s="4" t="s">
        <v>16</v>
      </c>
      <c r="D6" s="4">
        <v>51</v>
      </c>
      <c r="E6" s="4">
        <v>57</v>
      </c>
      <c r="F6" s="5">
        <v>74.509804000000003</v>
      </c>
      <c r="G6" s="5">
        <v>75.438596000000004</v>
      </c>
      <c r="H6" s="3">
        <v>52.941175999999999</v>
      </c>
      <c r="I6" s="3">
        <v>52.631579000000002</v>
      </c>
      <c r="J6" s="3">
        <v>72.549019999999999</v>
      </c>
      <c r="K6" s="3">
        <v>84.482759000000001</v>
      </c>
      <c r="L6" s="3">
        <f t="shared" si="0"/>
        <v>66.666666666666671</v>
      </c>
      <c r="M6" s="3">
        <f t="shared" si="0"/>
        <v>70.850977999999998</v>
      </c>
      <c r="N6" s="6">
        <v>0.77806799999999998</v>
      </c>
      <c r="O6" s="3">
        <v>70.850977999999998</v>
      </c>
    </row>
    <row r="7" spans="1:15">
      <c r="A7" t="s">
        <v>25</v>
      </c>
      <c r="B7" t="s">
        <v>26</v>
      </c>
      <c r="C7" s="4" t="s">
        <v>16</v>
      </c>
      <c r="D7" s="4">
        <v>69</v>
      </c>
      <c r="E7" s="4">
        <v>66</v>
      </c>
      <c r="F7" s="5">
        <v>82.608695999999995</v>
      </c>
      <c r="G7" s="5">
        <v>81.818181999999993</v>
      </c>
      <c r="H7" s="3">
        <v>57.971013999999997</v>
      </c>
      <c r="I7" s="3">
        <v>48.484848</v>
      </c>
      <c r="J7" s="3">
        <v>78.260869999999997</v>
      </c>
      <c r="K7" s="3">
        <v>81.538461999999996</v>
      </c>
      <c r="L7" s="3">
        <f t="shared" si="0"/>
        <v>72.946860000000001</v>
      </c>
      <c r="M7" s="3">
        <f t="shared" si="0"/>
        <v>70.613830666666658</v>
      </c>
      <c r="N7" s="6">
        <v>0.81585099999999999</v>
      </c>
      <c r="O7" s="3">
        <v>70.613830666666658</v>
      </c>
    </row>
    <row r="8" spans="1:15">
      <c r="A8" t="s">
        <v>27</v>
      </c>
      <c r="B8" t="s">
        <v>28</v>
      </c>
      <c r="C8" s="4" t="s">
        <v>16</v>
      </c>
      <c r="D8" s="4">
        <v>48</v>
      </c>
      <c r="E8" s="4">
        <v>48</v>
      </c>
      <c r="F8" s="5">
        <v>62.5</v>
      </c>
      <c r="G8" s="5">
        <v>81.25</v>
      </c>
      <c r="H8" s="3">
        <v>33.333333000000003</v>
      </c>
      <c r="I8" s="3">
        <v>50</v>
      </c>
      <c r="J8" s="3">
        <v>64.583332999999996</v>
      </c>
      <c r="K8" s="3">
        <v>79.166667000000004</v>
      </c>
      <c r="L8" s="3">
        <f t="shared" si="0"/>
        <v>53.472222000000009</v>
      </c>
      <c r="M8" s="3">
        <f t="shared" si="0"/>
        <v>70.138889000000006</v>
      </c>
      <c r="N8" s="6">
        <v>0.6</v>
      </c>
      <c r="O8" s="3">
        <v>70.138889000000006</v>
      </c>
    </row>
    <row r="9" spans="1:15">
      <c r="A9" t="s">
        <v>29</v>
      </c>
      <c r="B9" t="s">
        <v>30</v>
      </c>
      <c r="C9" s="4" t="s">
        <v>16</v>
      </c>
      <c r="D9" s="4">
        <v>79</v>
      </c>
      <c r="E9" s="4">
        <v>74</v>
      </c>
      <c r="F9" s="5">
        <v>69.620253000000005</v>
      </c>
      <c r="G9" s="5">
        <v>74.324324000000004</v>
      </c>
      <c r="H9" s="3">
        <v>60.759493999999997</v>
      </c>
      <c r="I9" s="3">
        <v>55.405405000000002</v>
      </c>
      <c r="J9" s="3">
        <v>80</v>
      </c>
      <c r="K9" s="3">
        <v>79.452055000000001</v>
      </c>
      <c r="L9" s="3">
        <f t="shared" si="0"/>
        <v>70.126582333333332</v>
      </c>
      <c r="M9" s="3">
        <f t="shared" si="0"/>
        <v>69.727261333333345</v>
      </c>
      <c r="N9" s="6">
        <v>0.66366899999999995</v>
      </c>
      <c r="O9" s="3">
        <v>69.727261333333345</v>
      </c>
    </row>
    <row r="10" spans="1:15">
      <c r="A10" t="s">
        <v>31</v>
      </c>
      <c r="B10" t="s">
        <v>32</v>
      </c>
      <c r="C10" s="4" t="s">
        <v>16</v>
      </c>
      <c r="D10" s="4">
        <v>67</v>
      </c>
      <c r="E10" s="4">
        <v>83</v>
      </c>
      <c r="F10" s="5">
        <v>74.626866000000007</v>
      </c>
      <c r="G10" s="5">
        <v>72.289157000000003</v>
      </c>
      <c r="H10" s="3">
        <v>65.671642000000006</v>
      </c>
      <c r="I10" s="3">
        <v>62.650601999999999</v>
      </c>
      <c r="J10" s="3">
        <v>88.235293999999996</v>
      </c>
      <c r="K10" s="3">
        <v>71.428571000000005</v>
      </c>
      <c r="L10" s="3">
        <f t="shared" si="0"/>
        <v>76.177934000000008</v>
      </c>
      <c r="M10" s="3">
        <f t="shared" si="0"/>
        <v>68.789443333333338</v>
      </c>
      <c r="N10" s="6">
        <v>0.59882000000000002</v>
      </c>
      <c r="O10" s="3">
        <v>68.789443333333338</v>
      </c>
    </row>
    <row r="11" spans="1:15">
      <c r="A11" t="s">
        <v>33</v>
      </c>
      <c r="B11" t="s">
        <v>34</v>
      </c>
      <c r="C11" s="4" t="s">
        <v>16</v>
      </c>
      <c r="D11" s="4">
        <v>77</v>
      </c>
      <c r="E11" s="4">
        <v>73</v>
      </c>
      <c r="F11" s="5">
        <v>76.623377000000005</v>
      </c>
      <c r="G11" s="5">
        <v>78.082192000000006</v>
      </c>
      <c r="H11" s="3">
        <v>55.844155999999998</v>
      </c>
      <c r="I11" s="3">
        <v>52.054794999999999</v>
      </c>
      <c r="J11" s="3">
        <v>78.947367999999997</v>
      </c>
      <c r="K11" s="3">
        <v>73.972603000000007</v>
      </c>
      <c r="L11" s="3">
        <f t="shared" si="0"/>
        <v>70.471633666666662</v>
      </c>
      <c r="M11" s="3">
        <f t="shared" si="0"/>
        <v>68.036530000000013</v>
      </c>
      <c r="N11" s="6">
        <v>0.66595300000000002</v>
      </c>
      <c r="O11" s="3">
        <v>68.036530000000013</v>
      </c>
    </row>
    <row r="12" spans="1:15">
      <c r="A12" t="s">
        <v>35</v>
      </c>
      <c r="B12" t="s">
        <v>36</v>
      </c>
      <c r="C12" s="4" t="s">
        <v>16</v>
      </c>
      <c r="D12" s="4">
        <v>42</v>
      </c>
      <c r="E12" s="4">
        <v>36</v>
      </c>
      <c r="F12" s="5">
        <v>59.523809999999997</v>
      </c>
      <c r="G12" s="5">
        <v>77.777777999999998</v>
      </c>
      <c r="H12" s="3">
        <v>42.857143000000001</v>
      </c>
      <c r="I12" s="3">
        <v>50</v>
      </c>
      <c r="J12" s="3">
        <v>76.190476000000004</v>
      </c>
      <c r="K12" s="3">
        <v>74.285713999999999</v>
      </c>
      <c r="L12" s="3">
        <f t="shared" si="0"/>
        <v>59.523809666666672</v>
      </c>
      <c r="M12" s="3">
        <f t="shared" si="0"/>
        <v>67.354497333333327</v>
      </c>
      <c r="N12" s="6">
        <v>0.76288699999999998</v>
      </c>
      <c r="O12" s="3">
        <v>67.354497333333327</v>
      </c>
    </row>
    <row r="13" spans="1:15">
      <c r="A13" t="s">
        <v>37</v>
      </c>
      <c r="B13" t="s">
        <v>38</v>
      </c>
      <c r="C13" s="4" t="s">
        <v>16</v>
      </c>
      <c r="D13" s="4">
        <v>57</v>
      </c>
      <c r="E13" s="4">
        <v>73</v>
      </c>
      <c r="F13" s="5">
        <v>57.894736999999999</v>
      </c>
      <c r="G13" s="5">
        <v>68.493150999999997</v>
      </c>
      <c r="H13" s="3">
        <v>35.087719</v>
      </c>
      <c r="I13" s="3">
        <v>60.273972999999998</v>
      </c>
      <c r="J13" s="3">
        <v>80.357142999999994</v>
      </c>
      <c r="K13" s="3">
        <v>72.602739999999997</v>
      </c>
      <c r="L13" s="3">
        <f t="shared" si="0"/>
        <v>57.779866333333331</v>
      </c>
      <c r="M13" s="3">
        <f t="shared" si="0"/>
        <v>67.123288000000002</v>
      </c>
      <c r="N13" s="6">
        <v>0.70726900000000004</v>
      </c>
      <c r="O13" s="3">
        <v>67.123288000000002</v>
      </c>
    </row>
    <row r="14" spans="1:15">
      <c r="A14" t="s">
        <v>39</v>
      </c>
      <c r="B14" t="s">
        <v>40</v>
      </c>
      <c r="C14" s="4" t="s">
        <v>16</v>
      </c>
      <c r="D14" s="4">
        <v>44</v>
      </c>
      <c r="E14" s="4">
        <v>41</v>
      </c>
      <c r="F14" s="5">
        <v>54.545454999999997</v>
      </c>
      <c r="G14" s="5">
        <v>65.853658999999993</v>
      </c>
      <c r="H14" s="3">
        <v>20.454545</v>
      </c>
      <c r="I14" s="3">
        <v>46.341462999999997</v>
      </c>
      <c r="J14" s="3">
        <v>71.739130000000003</v>
      </c>
      <c r="K14" s="3">
        <v>70</v>
      </c>
      <c r="L14" s="3">
        <f t="shared" si="0"/>
        <v>48.913043333333327</v>
      </c>
      <c r="M14" s="3">
        <f t="shared" si="0"/>
        <v>60.731707333333333</v>
      </c>
      <c r="N14" s="6">
        <v>0.88115900000000003</v>
      </c>
      <c r="O14" s="3">
        <v>60.731707333333333</v>
      </c>
    </row>
    <row r="15" spans="1:15">
      <c r="A15" t="s">
        <v>41</v>
      </c>
      <c r="B15" t="s">
        <v>42</v>
      </c>
      <c r="C15" s="4" t="s">
        <v>16</v>
      </c>
      <c r="D15" s="4">
        <v>45</v>
      </c>
      <c r="E15" s="4">
        <v>46</v>
      </c>
      <c r="F15" s="5">
        <v>42.222222000000002</v>
      </c>
      <c r="G15" s="5">
        <v>63.043478</v>
      </c>
      <c r="H15" s="3">
        <v>28.888888999999999</v>
      </c>
      <c r="I15" s="3">
        <v>50</v>
      </c>
      <c r="J15" s="3">
        <v>48.888888999999999</v>
      </c>
      <c r="K15" s="3">
        <v>63.636364</v>
      </c>
      <c r="L15" s="3">
        <f t="shared" si="0"/>
        <v>40</v>
      </c>
      <c r="M15" s="3">
        <f t="shared" si="0"/>
        <v>58.893280666666669</v>
      </c>
      <c r="N15" s="6">
        <v>0.9</v>
      </c>
      <c r="O15" s="3">
        <v>58.893280666666669</v>
      </c>
    </row>
    <row r="16" spans="1:15">
      <c r="A16" t="s">
        <v>43</v>
      </c>
      <c r="B16" t="s">
        <v>44</v>
      </c>
      <c r="C16" s="4" t="s">
        <v>16</v>
      </c>
      <c r="D16" s="4">
        <v>75</v>
      </c>
      <c r="E16" s="4">
        <v>85</v>
      </c>
      <c r="F16" s="5">
        <v>90.666667000000004</v>
      </c>
      <c r="G16" s="5">
        <v>57.647058999999999</v>
      </c>
      <c r="H16" s="3">
        <v>56</v>
      </c>
      <c r="I16" s="3">
        <v>37.647058999999999</v>
      </c>
      <c r="J16" s="3">
        <v>78.666667000000004</v>
      </c>
      <c r="K16" s="3">
        <v>62.352941000000001</v>
      </c>
      <c r="L16" s="3">
        <f t="shared" si="0"/>
        <v>75.111111333333341</v>
      </c>
      <c r="M16" s="3">
        <f t="shared" si="0"/>
        <v>52.549019666666673</v>
      </c>
      <c r="N16" s="6">
        <v>0.74439500000000003</v>
      </c>
      <c r="O16" s="3">
        <v>52.549019666666673</v>
      </c>
    </row>
    <row r="17" spans="1:15">
      <c r="A17" t="s">
        <v>45</v>
      </c>
      <c r="B17" t="s">
        <v>46</v>
      </c>
      <c r="C17" s="4" t="s">
        <v>16</v>
      </c>
      <c r="D17" s="4">
        <v>52</v>
      </c>
      <c r="E17" s="4">
        <v>56</v>
      </c>
      <c r="F17" s="5">
        <v>71.153846000000001</v>
      </c>
      <c r="G17" s="5">
        <v>55.357143000000001</v>
      </c>
      <c r="H17" s="3">
        <v>50</v>
      </c>
      <c r="I17" s="3">
        <v>35.714286000000001</v>
      </c>
      <c r="J17" s="3">
        <v>82.692307999999997</v>
      </c>
      <c r="K17" s="3">
        <v>63.157895000000003</v>
      </c>
      <c r="L17" s="3">
        <f t="shared" si="0"/>
        <v>67.948718</v>
      </c>
      <c r="M17" s="3">
        <f t="shared" si="0"/>
        <v>51.409774666666664</v>
      </c>
      <c r="N17" s="6">
        <v>0.81028900000000004</v>
      </c>
      <c r="O17" s="3">
        <v>51.409774666666664</v>
      </c>
    </row>
    <row r="18" spans="1:15">
      <c r="A18" t="s">
        <v>47</v>
      </c>
      <c r="B18" t="s">
        <v>48</v>
      </c>
      <c r="C18" s="4" t="s">
        <v>16</v>
      </c>
      <c r="D18" s="4">
        <v>71</v>
      </c>
      <c r="E18" s="4">
        <v>93</v>
      </c>
      <c r="F18" s="5">
        <v>45.070422999999998</v>
      </c>
      <c r="G18" s="5">
        <v>49.462366000000003</v>
      </c>
      <c r="H18" s="3">
        <v>30.985914999999999</v>
      </c>
      <c r="I18" s="3">
        <v>36.559139999999999</v>
      </c>
      <c r="J18" s="3">
        <v>63.380282000000001</v>
      </c>
      <c r="K18" s="3">
        <v>60.869565000000001</v>
      </c>
      <c r="L18" s="3">
        <f t="shared" si="0"/>
        <v>46.478873333333333</v>
      </c>
      <c r="M18" s="3">
        <f t="shared" si="0"/>
        <v>48.963690333333339</v>
      </c>
      <c r="N18" s="6">
        <v>0.89770399999999995</v>
      </c>
      <c r="O18" s="3">
        <v>48.963690333333339</v>
      </c>
    </row>
    <row r="19" spans="1:15">
      <c r="A19" t="s">
        <v>49</v>
      </c>
      <c r="B19" t="s">
        <v>50</v>
      </c>
      <c r="C19" s="4" t="s">
        <v>16</v>
      </c>
      <c r="D19" s="4">
        <v>45</v>
      </c>
      <c r="E19" s="4">
        <v>49</v>
      </c>
      <c r="F19" s="5">
        <v>48.888888999999999</v>
      </c>
      <c r="G19" s="5">
        <v>40.816327000000001</v>
      </c>
      <c r="H19" s="3">
        <v>22.222221999999999</v>
      </c>
      <c r="I19" s="3">
        <v>32.653061000000001</v>
      </c>
      <c r="J19" s="3">
        <v>57.777777999999998</v>
      </c>
      <c r="K19" s="3">
        <v>57.142856999999999</v>
      </c>
      <c r="L19" s="3">
        <f t="shared" si="0"/>
        <v>42.962963000000002</v>
      </c>
      <c r="M19" s="3">
        <f t="shared" si="0"/>
        <v>43.537415000000003</v>
      </c>
      <c r="N19" s="6">
        <v>0.96083600000000002</v>
      </c>
      <c r="O19" s="3">
        <v>43.537415000000003</v>
      </c>
    </row>
    <row r="20" spans="1:15">
      <c r="A20" t="s">
        <v>51</v>
      </c>
      <c r="B20" t="s">
        <v>52</v>
      </c>
      <c r="C20" s="4" t="s">
        <v>16</v>
      </c>
      <c r="D20" s="4">
        <v>54</v>
      </c>
      <c r="E20" s="4">
        <v>40</v>
      </c>
      <c r="F20" s="5">
        <v>59.259259</v>
      </c>
      <c r="G20" s="5">
        <v>40</v>
      </c>
      <c r="H20" s="3">
        <v>26.415094</v>
      </c>
      <c r="I20" s="3">
        <v>26.829267999999999</v>
      </c>
      <c r="J20" s="3">
        <v>73.584906000000004</v>
      </c>
      <c r="K20" s="3">
        <v>61.538462000000003</v>
      </c>
      <c r="L20" s="3">
        <f t="shared" si="0"/>
        <v>53.086419666666664</v>
      </c>
      <c r="M20" s="3">
        <f t="shared" si="0"/>
        <v>42.789243333333332</v>
      </c>
      <c r="N20" s="6">
        <v>0.84179099999999996</v>
      </c>
      <c r="O20" s="3">
        <v>42.789243333333332</v>
      </c>
    </row>
    <row r="21" spans="1:15">
      <c r="A21" t="s">
        <v>53</v>
      </c>
      <c r="B21" t="s">
        <v>54</v>
      </c>
      <c r="C21" s="4" t="s">
        <v>16</v>
      </c>
      <c r="D21" s="4">
        <v>32</v>
      </c>
      <c r="E21" s="4">
        <v>39</v>
      </c>
      <c r="F21" s="5">
        <v>50</v>
      </c>
      <c r="G21" s="5">
        <v>35.897435999999999</v>
      </c>
      <c r="H21" s="3">
        <v>31.25</v>
      </c>
      <c r="I21" s="3">
        <v>15.384615</v>
      </c>
      <c r="J21" s="3">
        <v>56.25</v>
      </c>
      <c r="K21" s="3">
        <v>47.5</v>
      </c>
      <c r="L21" s="3">
        <f t="shared" si="0"/>
        <v>45.833333333333336</v>
      </c>
      <c r="M21" s="3">
        <f t="shared" si="0"/>
        <v>32.92735033333333</v>
      </c>
      <c r="N21" s="6">
        <v>0.88813600000000004</v>
      </c>
      <c r="O21" s="3">
        <v>32.92735033333333</v>
      </c>
    </row>
    <row r="22" spans="1:15">
      <c r="A22" t="s">
        <v>55</v>
      </c>
      <c r="B22" t="s">
        <v>56</v>
      </c>
      <c r="C22" s="4" t="s">
        <v>16</v>
      </c>
      <c r="D22" s="4">
        <v>41</v>
      </c>
      <c r="E22" s="4">
        <v>51</v>
      </c>
      <c r="F22" s="5">
        <v>75.609756000000004</v>
      </c>
      <c r="G22" s="5">
        <v>35.294117999999997</v>
      </c>
      <c r="H22" s="3">
        <v>42.5</v>
      </c>
      <c r="I22" s="3">
        <v>11.764706</v>
      </c>
      <c r="J22" s="3">
        <v>75</v>
      </c>
      <c r="K22" s="3">
        <v>43.137255000000003</v>
      </c>
      <c r="L22" s="3">
        <f t="shared" si="0"/>
        <v>64.369918666666663</v>
      </c>
      <c r="M22" s="3">
        <f t="shared" si="0"/>
        <v>30.065359666666666</v>
      </c>
      <c r="N22" s="6">
        <v>0.90756300000000001</v>
      </c>
      <c r="O22" s="3">
        <v>30.065359666666666</v>
      </c>
    </row>
    <row r="23" spans="1:15">
      <c r="A23" t="s">
        <v>57</v>
      </c>
      <c r="B23" t="s">
        <v>58</v>
      </c>
      <c r="C23" s="4" t="s">
        <v>16</v>
      </c>
      <c r="D23" s="4">
        <v>52</v>
      </c>
      <c r="E23" s="4">
        <v>58</v>
      </c>
      <c r="F23" s="5">
        <v>55.769230999999998</v>
      </c>
      <c r="G23" s="5">
        <v>27.586207000000002</v>
      </c>
      <c r="H23" s="3">
        <v>25</v>
      </c>
      <c r="I23" s="3">
        <v>6.8965519999999998</v>
      </c>
      <c r="J23" s="3">
        <v>65.384614999999997</v>
      </c>
      <c r="K23" s="3">
        <v>32.758620999999998</v>
      </c>
      <c r="L23" s="3">
        <f t="shared" si="0"/>
        <v>48.717948666666665</v>
      </c>
      <c r="M23" s="3">
        <f t="shared" si="0"/>
        <v>22.413793333333331</v>
      </c>
      <c r="N23" s="6">
        <v>0.92452800000000002</v>
      </c>
      <c r="O23" s="3">
        <v>22.413793333333331</v>
      </c>
    </row>
    <row r="24" spans="1:15">
      <c r="M24" s="7"/>
      <c r="N24" s="8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3"/>
  <sheetViews>
    <sheetView workbookViewId="0">
      <selection activeCell="A2" sqref="A2:O13"/>
    </sheetView>
  </sheetViews>
  <sheetFormatPr defaultRowHeight="15"/>
  <cols>
    <col min="1" max="1" width="9.85546875" bestFit="1" customWidth="1"/>
    <col min="2" max="2" width="16.5703125" bestFit="1" customWidth="1"/>
    <col min="3" max="3" width="6.28515625" bestFit="1" customWidth="1"/>
    <col min="4" max="5" width="11.7109375" bestFit="1" customWidth="1"/>
    <col min="6" max="6" width="12" customWidth="1"/>
    <col min="7" max="7" width="15" customWidth="1"/>
    <col min="8" max="8" width="13.28515625" customWidth="1"/>
    <col min="9" max="9" width="13.140625" customWidth="1"/>
    <col min="10" max="10" width="15.7109375" customWidth="1"/>
    <col min="11" max="11" width="15.140625" customWidth="1"/>
    <col min="12" max="12" width="11.28515625" customWidth="1"/>
    <col min="13" max="13" width="11.140625" customWidth="1"/>
    <col min="14" max="14" width="8.7109375" bestFit="1" customWidth="1"/>
    <col min="15" max="15" width="10.85546875" customWidth="1"/>
  </cols>
  <sheetData>
    <row r="1" spans="1:15" ht="52.5" customHeight="1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2" t="s">
        <v>11</v>
      </c>
      <c r="M1" s="2" t="s">
        <v>12</v>
      </c>
      <c r="N1" s="9" t="s">
        <v>13</v>
      </c>
      <c r="O1" s="2" t="s">
        <v>12</v>
      </c>
    </row>
    <row r="2" spans="1:15">
      <c r="A2" t="s">
        <v>82</v>
      </c>
      <c r="B2" t="s">
        <v>81</v>
      </c>
      <c r="C2" t="s">
        <v>16</v>
      </c>
      <c r="D2">
        <v>29</v>
      </c>
      <c r="E2">
        <v>34</v>
      </c>
      <c r="F2" s="3">
        <v>86.206896999999998</v>
      </c>
      <c r="G2" s="3">
        <v>67.647058999999999</v>
      </c>
      <c r="H2" s="3">
        <v>34.482759000000001</v>
      </c>
      <c r="I2" s="3">
        <v>29.411764999999999</v>
      </c>
      <c r="J2" s="3">
        <v>62.068966000000003</v>
      </c>
      <c r="K2" s="3">
        <v>68.571428999999995</v>
      </c>
      <c r="L2" s="3">
        <f t="shared" ref="L2:L13" si="0">(F2+H2+J2)/3</f>
        <v>60.91954066666667</v>
      </c>
      <c r="M2" s="3">
        <f t="shared" ref="M2:M13" si="1">(G2+I2+K2)/3</f>
        <v>55.210084333333327</v>
      </c>
      <c r="N2" s="6">
        <v>0.80788199999999999</v>
      </c>
      <c r="O2" s="3">
        <f t="shared" ref="O2:O13" si="2">(I2+K2+M2)/3</f>
        <v>51.064426111111111</v>
      </c>
    </row>
    <row r="3" spans="1:15">
      <c r="A3" t="s">
        <v>80</v>
      </c>
      <c r="B3" t="s">
        <v>79</v>
      </c>
      <c r="C3" t="s">
        <v>16</v>
      </c>
      <c r="D3">
        <v>19</v>
      </c>
      <c r="E3">
        <v>19</v>
      </c>
      <c r="F3" s="3">
        <v>73.684211000000005</v>
      </c>
      <c r="G3" s="3">
        <v>73.684211000000005</v>
      </c>
      <c r="H3" s="3">
        <v>42.105263000000001</v>
      </c>
      <c r="I3" s="3">
        <v>42.105263000000001</v>
      </c>
      <c r="J3" s="3">
        <v>63.157895000000003</v>
      </c>
      <c r="K3" s="3">
        <v>63.157895000000003</v>
      </c>
      <c r="L3" s="3">
        <f t="shared" si="0"/>
        <v>59.649123000000003</v>
      </c>
      <c r="M3" s="3">
        <f t="shared" si="1"/>
        <v>59.649123000000003</v>
      </c>
      <c r="N3" s="6">
        <v>0.481132</v>
      </c>
      <c r="O3" s="3">
        <f t="shared" si="2"/>
        <v>54.970760333333338</v>
      </c>
    </row>
    <row r="4" spans="1:15">
      <c r="A4" t="s">
        <v>78</v>
      </c>
      <c r="B4" t="s">
        <v>77</v>
      </c>
      <c r="C4" t="s">
        <v>16</v>
      </c>
      <c r="D4">
        <v>76</v>
      </c>
      <c r="E4">
        <v>63</v>
      </c>
      <c r="F4" s="3">
        <v>90.789473999999998</v>
      </c>
      <c r="G4" s="3">
        <v>74.603174999999993</v>
      </c>
      <c r="H4" s="3">
        <v>59.210526000000002</v>
      </c>
      <c r="I4" s="3">
        <v>50</v>
      </c>
      <c r="J4" s="3">
        <v>82.894737000000006</v>
      </c>
      <c r="K4" s="3">
        <v>72.131147999999996</v>
      </c>
      <c r="L4" s="3">
        <f t="shared" si="0"/>
        <v>77.631579000000002</v>
      </c>
      <c r="M4" s="3">
        <f t="shared" si="1"/>
        <v>65.578107666666668</v>
      </c>
      <c r="N4" s="6">
        <v>0.23861199999999999</v>
      </c>
      <c r="O4" s="3">
        <f t="shared" si="2"/>
        <v>62.569751888888881</v>
      </c>
    </row>
    <row r="5" spans="1:15">
      <c r="A5" t="s">
        <v>76</v>
      </c>
      <c r="B5" t="s">
        <v>75</v>
      </c>
      <c r="C5" t="s">
        <v>16</v>
      </c>
      <c r="D5">
        <v>66</v>
      </c>
      <c r="E5">
        <v>48</v>
      </c>
      <c r="F5" s="3">
        <v>81.818181999999993</v>
      </c>
      <c r="G5" s="3">
        <v>83.333332999999996</v>
      </c>
      <c r="H5" s="3">
        <v>39.393939000000003</v>
      </c>
      <c r="I5" s="3">
        <v>46.938775999999997</v>
      </c>
      <c r="J5" s="3">
        <v>81.818181999999993</v>
      </c>
      <c r="K5" s="3">
        <v>64.583332999999996</v>
      </c>
      <c r="L5" s="3">
        <f t="shared" si="0"/>
        <v>67.676767666666663</v>
      </c>
      <c r="M5" s="3">
        <f t="shared" si="1"/>
        <v>64.951813999999999</v>
      </c>
      <c r="N5" s="6">
        <v>0.52777799999999997</v>
      </c>
      <c r="O5" s="3">
        <f t="shared" si="2"/>
        <v>58.824641000000007</v>
      </c>
    </row>
    <row r="6" spans="1:15">
      <c r="A6" t="s">
        <v>74</v>
      </c>
      <c r="B6" t="s">
        <v>73</v>
      </c>
      <c r="C6" t="s">
        <v>16</v>
      </c>
      <c r="D6">
        <v>53</v>
      </c>
      <c r="E6">
        <v>56</v>
      </c>
      <c r="F6" s="3">
        <v>71.698113000000006</v>
      </c>
      <c r="G6" s="3">
        <v>78.571428999999995</v>
      </c>
      <c r="H6" s="3">
        <v>58.490566000000001</v>
      </c>
      <c r="I6" s="3">
        <v>35.714286000000001</v>
      </c>
      <c r="J6" s="3">
        <v>78.846153999999999</v>
      </c>
      <c r="K6" s="3">
        <v>70.909091000000004</v>
      </c>
      <c r="L6" s="3">
        <f t="shared" si="0"/>
        <v>69.678277666666659</v>
      </c>
      <c r="M6" s="3">
        <f t="shared" si="1"/>
        <v>61.731602000000002</v>
      </c>
      <c r="N6" s="6">
        <v>0.59119500000000003</v>
      </c>
      <c r="O6" s="3">
        <f t="shared" si="2"/>
        <v>56.118326333333336</v>
      </c>
    </row>
    <row r="7" spans="1:15">
      <c r="A7" t="s">
        <v>72</v>
      </c>
      <c r="B7" t="s">
        <v>71</v>
      </c>
      <c r="C7" t="s">
        <v>16</v>
      </c>
      <c r="D7">
        <v>57</v>
      </c>
      <c r="E7">
        <v>55</v>
      </c>
      <c r="F7" s="3">
        <v>75.438596000000004</v>
      </c>
      <c r="G7" s="3">
        <v>83.636364</v>
      </c>
      <c r="H7" s="3">
        <v>54.385964999999999</v>
      </c>
      <c r="I7" s="3">
        <v>46.296295999999998</v>
      </c>
      <c r="J7" s="3">
        <v>70.175438999999997</v>
      </c>
      <c r="K7" s="3">
        <v>69.090908999999996</v>
      </c>
      <c r="L7" s="3">
        <f t="shared" si="0"/>
        <v>66.666666666666671</v>
      </c>
      <c r="M7" s="3">
        <f t="shared" si="1"/>
        <v>66.341189666666665</v>
      </c>
      <c r="N7" s="6">
        <v>0.47769</v>
      </c>
      <c r="O7" s="3">
        <f t="shared" si="2"/>
        <v>60.576131555555548</v>
      </c>
    </row>
    <row r="8" spans="1:15">
      <c r="A8" t="s">
        <v>70</v>
      </c>
      <c r="B8" t="s">
        <v>69</v>
      </c>
      <c r="C8" t="s">
        <v>16</v>
      </c>
      <c r="D8">
        <v>79</v>
      </c>
      <c r="E8">
        <v>75</v>
      </c>
      <c r="F8" s="3">
        <v>86.075948999999994</v>
      </c>
      <c r="G8" s="3">
        <v>82.666667000000004</v>
      </c>
      <c r="H8" s="3">
        <v>46.835442999999998</v>
      </c>
      <c r="I8" s="3">
        <v>53.333333000000003</v>
      </c>
      <c r="J8" s="3">
        <v>75.949366999999995</v>
      </c>
      <c r="K8" s="3">
        <v>77.631579000000002</v>
      </c>
      <c r="L8" s="3">
        <f t="shared" si="0"/>
        <v>69.620252999999991</v>
      </c>
      <c r="M8" s="3">
        <f t="shared" si="1"/>
        <v>71.210526333333334</v>
      </c>
      <c r="N8" s="6">
        <v>0.34878999999999999</v>
      </c>
      <c r="O8" s="3">
        <f t="shared" si="2"/>
        <v>67.391812777777773</v>
      </c>
    </row>
    <row r="9" spans="1:15">
      <c r="A9" t="s">
        <v>68</v>
      </c>
      <c r="B9" t="s">
        <v>67</v>
      </c>
      <c r="C9" t="s">
        <v>16</v>
      </c>
      <c r="D9">
        <v>46</v>
      </c>
      <c r="E9">
        <v>43</v>
      </c>
      <c r="F9" s="3">
        <v>93.478261000000003</v>
      </c>
      <c r="G9" s="3">
        <v>86.046512000000007</v>
      </c>
      <c r="H9" s="3">
        <v>48.936169999999997</v>
      </c>
      <c r="I9" s="3">
        <v>58.139535000000002</v>
      </c>
      <c r="J9" s="3">
        <v>78.260869999999997</v>
      </c>
      <c r="K9" s="3">
        <v>72.093023000000002</v>
      </c>
      <c r="L9" s="3">
        <f t="shared" si="0"/>
        <v>73.558433666666659</v>
      </c>
      <c r="M9" s="3">
        <f t="shared" si="1"/>
        <v>72.093023333333335</v>
      </c>
      <c r="N9" s="6">
        <v>0.50318499999999999</v>
      </c>
      <c r="O9" s="3">
        <f t="shared" si="2"/>
        <v>67.441860444444444</v>
      </c>
    </row>
    <row r="10" spans="1:15">
      <c r="A10" t="s">
        <v>66</v>
      </c>
      <c r="B10" t="s">
        <v>65</v>
      </c>
      <c r="C10" t="s">
        <v>16</v>
      </c>
      <c r="D10">
        <v>75</v>
      </c>
      <c r="E10">
        <v>68</v>
      </c>
      <c r="F10" s="3">
        <v>77.333332999999996</v>
      </c>
      <c r="G10" s="3">
        <v>76.470588000000006</v>
      </c>
      <c r="H10" s="3">
        <v>57.333333000000003</v>
      </c>
      <c r="I10" s="3">
        <v>43.478261000000003</v>
      </c>
      <c r="J10" s="3">
        <v>85.333332999999996</v>
      </c>
      <c r="K10" s="3">
        <v>68.115942000000004</v>
      </c>
      <c r="L10" s="3">
        <f t="shared" si="0"/>
        <v>73.333332999999996</v>
      </c>
      <c r="M10" s="3">
        <f t="shared" si="1"/>
        <v>62.688263666666671</v>
      </c>
      <c r="N10" s="6">
        <v>0.42128599999999999</v>
      </c>
      <c r="O10" s="3">
        <f t="shared" si="2"/>
        <v>58.094155555555552</v>
      </c>
    </row>
    <row r="11" spans="1:15">
      <c r="A11" t="s">
        <v>64</v>
      </c>
      <c r="B11" t="s">
        <v>63</v>
      </c>
      <c r="C11" t="s">
        <v>16</v>
      </c>
      <c r="D11">
        <v>56</v>
      </c>
      <c r="E11">
        <v>67</v>
      </c>
      <c r="F11" s="3">
        <v>85.714286000000001</v>
      </c>
      <c r="G11" s="3">
        <v>70.149253999999999</v>
      </c>
      <c r="H11" s="3">
        <v>57.142856999999999</v>
      </c>
      <c r="I11" s="3">
        <v>47.761194000000003</v>
      </c>
      <c r="J11" s="3">
        <v>78.571428999999995</v>
      </c>
      <c r="K11" s="3">
        <v>67.164179000000004</v>
      </c>
      <c r="L11" s="3">
        <f t="shared" si="0"/>
        <v>73.809523999999996</v>
      </c>
      <c r="M11" s="3">
        <f t="shared" si="1"/>
        <v>61.691542333333338</v>
      </c>
      <c r="N11" s="6">
        <v>0.58760100000000004</v>
      </c>
      <c r="O11" s="3">
        <f t="shared" si="2"/>
        <v>58.87230511111111</v>
      </c>
    </row>
    <row r="12" spans="1:15">
      <c r="A12" t="s">
        <v>62</v>
      </c>
      <c r="B12" t="s">
        <v>61</v>
      </c>
      <c r="C12" t="s">
        <v>16</v>
      </c>
      <c r="D12">
        <v>22</v>
      </c>
      <c r="E12">
        <v>20</v>
      </c>
      <c r="F12" s="3">
        <v>95.454544999999996</v>
      </c>
      <c r="G12" s="3">
        <v>95</v>
      </c>
      <c r="H12" s="3">
        <v>77.272727000000003</v>
      </c>
      <c r="I12" s="3">
        <v>75</v>
      </c>
      <c r="J12" s="3">
        <v>90.909091000000004</v>
      </c>
      <c r="K12" s="3">
        <v>85.714286000000001</v>
      </c>
      <c r="L12" s="3">
        <f t="shared" si="0"/>
        <v>87.878787666666668</v>
      </c>
      <c r="M12" s="3">
        <f t="shared" si="1"/>
        <v>85.238095333333334</v>
      </c>
      <c r="N12" s="6">
        <v>0.25602399999999997</v>
      </c>
      <c r="O12" s="3">
        <f t="shared" si="2"/>
        <v>81.984127111111107</v>
      </c>
    </row>
    <row r="13" spans="1:15">
      <c r="A13" t="s">
        <v>60</v>
      </c>
      <c r="B13" t="s">
        <v>59</v>
      </c>
      <c r="C13" t="s">
        <v>16</v>
      </c>
      <c r="D13">
        <v>57</v>
      </c>
      <c r="E13">
        <v>37</v>
      </c>
      <c r="F13" s="3">
        <v>70.175438999999997</v>
      </c>
      <c r="G13" s="3">
        <v>89.189188999999999</v>
      </c>
      <c r="H13" s="3">
        <v>40.350876999999997</v>
      </c>
      <c r="I13" s="3">
        <v>40.540540999999997</v>
      </c>
      <c r="J13" s="3">
        <v>68.421053000000001</v>
      </c>
      <c r="K13" s="3">
        <v>78.378377999999998</v>
      </c>
      <c r="L13" s="3">
        <f t="shared" si="0"/>
        <v>59.649122999999996</v>
      </c>
      <c r="M13" s="3">
        <f t="shared" si="1"/>
        <v>69.369369333333324</v>
      </c>
      <c r="N13" s="6">
        <v>0.56928800000000002</v>
      </c>
      <c r="O13" s="3">
        <f t="shared" si="2"/>
        <v>62.762762777777766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Charts</vt:lpstr>
      </vt:variant>
      <vt:variant>
        <vt:i4>3</vt:i4>
      </vt:variant>
    </vt:vector>
  </HeadingPairs>
  <TitlesOfParts>
    <vt:vector size="7" baseType="lpstr">
      <vt:lpstr>Sheet4</vt:lpstr>
      <vt:lpstr>D60-Elem (2)</vt:lpstr>
      <vt:lpstr>D60-Elem</vt:lpstr>
      <vt:lpstr>D70-Elem</vt:lpstr>
      <vt:lpstr>Chart-D60-70</vt:lpstr>
      <vt:lpstr>Chart-D60</vt:lpstr>
      <vt:lpstr>Chart-D70</vt:lpstr>
    </vt:vector>
  </TitlesOfParts>
  <Company>Colorado State University-Pueblo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Justin Holman</cp:lastModifiedBy>
  <dcterms:created xsi:type="dcterms:W3CDTF">2014-09-04T17:37:01Z</dcterms:created>
  <dcterms:modified xsi:type="dcterms:W3CDTF">2014-09-09T17:29:56Z</dcterms:modified>
</cp:coreProperties>
</file>