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2"/>
  </bookViews>
  <sheets>
    <sheet name="Demo 15.2 p.606" sheetId="1" r:id="rId1"/>
    <sheet name="15.1" sheetId="2" r:id="rId2"/>
    <sheet name="15.3" sheetId="3" r:id="rId3"/>
  </sheets>
  <calcPr calcId="125725"/>
</workbook>
</file>

<file path=xl/calcChain.xml><?xml version="1.0" encoding="utf-8"?>
<calcChain xmlns="http://schemas.openxmlformats.org/spreadsheetml/2006/main">
  <c r="D13" i="1"/>
  <c r="D14" s="1"/>
  <c r="D9" i="3"/>
  <c r="B12" i="2"/>
  <c r="D8" i="3"/>
  <c r="B11" i="2"/>
  <c r="F9" i="3"/>
  <c r="E9"/>
  <c r="F8"/>
  <c r="E8"/>
  <c r="F3"/>
  <c r="F4"/>
  <c r="F5"/>
  <c r="F6"/>
  <c r="F7"/>
  <c r="F2"/>
  <c r="E3"/>
  <c r="E4"/>
  <c r="E5"/>
  <c r="E6"/>
  <c r="E7"/>
  <c r="E2"/>
  <c r="D3"/>
  <c r="D4"/>
  <c r="D5"/>
  <c r="D6"/>
  <c r="D7"/>
  <c r="D2"/>
  <c r="D12" i="2"/>
  <c r="C12"/>
  <c r="D11"/>
  <c r="C11"/>
  <c r="D3"/>
  <c r="D4"/>
  <c r="D5"/>
  <c r="D6"/>
  <c r="D7"/>
  <c r="D8"/>
  <c r="D9"/>
  <c r="D10"/>
  <c r="D2"/>
  <c r="C3"/>
  <c r="C4"/>
  <c r="C5"/>
  <c r="C6"/>
  <c r="C7"/>
  <c r="C8"/>
  <c r="C9"/>
  <c r="C10"/>
  <c r="C2"/>
  <c r="F3" i="1"/>
  <c r="F13" s="1"/>
  <c r="F14" s="1"/>
  <c r="F4"/>
  <c r="F5"/>
  <c r="F6"/>
  <c r="F7"/>
  <c r="F8"/>
  <c r="F9"/>
  <c r="F10"/>
  <c r="F11"/>
  <c r="F12"/>
  <c r="F2"/>
  <c r="E3"/>
  <c r="E4"/>
  <c r="E5"/>
  <c r="E6"/>
  <c r="E7"/>
  <c r="E8"/>
  <c r="E9"/>
  <c r="E10"/>
  <c r="E11"/>
  <c r="E12"/>
  <c r="E2"/>
  <c r="E13" l="1"/>
  <c r="E14" s="1"/>
</calcChain>
</file>

<file path=xl/sharedStrings.xml><?xml version="1.0" encoding="utf-8"?>
<sst xmlns="http://schemas.openxmlformats.org/spreadsheetml/2006/main" count="25" uniqueCount="10">
  <si>
    <t>Period</t>
  </si>
  <si>
    <t>e</t>
  </si>
  <si>
    <t>Abs e</t>
  </si>
  <si>
    <t>e^2</t>
  </si>
  <si>
    <t>MAD</t>
  </si>
  <si>
    <t>MSE</t>
  </si>
  <si>
    <t>Value</t>
  </si>
  <si>
    <t>Forecast</t>
  </si>
  <si>
    <t>Bias</t>
  </si>
  <si>
    <t>Actual</t>
  </si>
</sst>
</file>

<file path=xl/styles.xml><?xml version="1.0" encoding="utf-8"?>
<styleSheet xmlns="http://schemas.openxmlformats.org/spreadsheetml/2006/main">
  <numFmts count="1">
    <numFmt numFmtId="166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2" fontId="2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K14" sqref="K14"/>
    </sheetView>
  </sheetViews>
  <sheetFormatPr defaultRowHeight="15"/>
  <cols>
    <col min="6" max="6" width="9" bestFit="1" customWidth="1"/>
  </cols>
  <sheetData>
    <row r="1" spans="1:6">
      <c r="A1" s="2" t="s">
        <v>0</v>
      </c>
      <c r="B1" s="2" t="s">
        <v>9</v>
      </c>
      <c r="C1" s="2" t="s">
        <v>7</v>
      </c>
      <c r="D1" s="4" t="s">
        <v>1</v>
      </c>
      <c r="E1" s="2" t="s">
        <v>2</v>
      </c>
      <c r="F1" s="2" t="s">
        <v>3</v>
      </c>
    </row>
    <row r="2" spans="1:6">
      <c r="A2">
        <v>1</v>
      </c>
      <c r="B2">
        <v>1402</v>
      </c>
      <c r="C2">
        <v>0</v>
      </c>
      <c r="D2">
        <v>0</v>
      </c>
      <c r="E2">
        <f>ABS(D2)</f>
        <v>0</v>
      </c>
      <c r="F2">
        <f>D2*D2</f>
        <v>0</v>
      </c>
    </row>
    <row r="3" spans="1:6">
      <c r="A3">
        <v>2</v>
      </c>
      <c r="B3">
        <v>1458</v>
      </c>
      <c r="C3">
        <v>1402</v>
      </c>
      <c r="D3">
        <v>56</v>
      </c>
      <c r="E3">
        <f t="shared" ref="E3:E13" si="0">ABS(D3)</f>
        <v>56</v>
      </c>
      <c r="F3">
        <f t="shared" ref="F3:F12" si="1">D3*D3</f>
        <v>3136</v>
      </c>
    </row>
    <row r="4" spans="1:6">
      <c r="A4">
        <v>3</v>
      </c>
      <c r="B4">
        <v>1553</v>
      </c>
      <c r="C4">
        <v>1441.2</v>
      </c>
      <c r="D4">
        <v>111.8</v>
      </c>
      <c r="E4">
        <f t="shared" si="0"/>
        <v>111.8</v>
      </c>
      <c r="F4">
        <f t="shared" si="1"/>
        <v>12499.24</v>
      </c>
    </row>
    <row r="5" spans="1:6">
      <c r="A5">
        <v>4</v>
      </c>
      <c r="B5">
        <v>1613</v>
      </c>
      <c r="C5">
        <v>1519.5</v>
      </c>
      <c r="D5">
        <v>93.5</v>
      </c>
      <c r="E5">
        <f t="shared" si="0"/>
        <v>93.5</v>
      </c>
      <c r="F5">
        <f t="shared" si="1"/>
        <v>8742.25</v>
      </c>
    </row>
    <row r="6" spans="1:6">
      <c r="A6">
        <v>5</v>
      </c>
      <c r="B6">
        <v>1676</v>
      </c>
      <c r="C6">
        <v>1585</v>
      </c>
      <c r="D6">
        <v>91</v>
      </c>
      <c r="E6">
        <f t="shared" si="0"/>
        <v>91</v>
      </c>
      <c r="F6">
        <f t="shared" si="1"/>
        <v>8281</v>
      </c>
    </row>
    <row r="7" spans="1:6">
      <c r="A7">
        <v>6</v>
      </c>
      <c r="B7">
        <v>1755</v>
      </c>
      <c r="C7">
        <v>1648.7</v>
      </c>
      <c r="D7">
        <v>106.3</v>
      </c>
      <c r="E7">
        <f t="shared" si="0"/>
        <v>106.3</v>
      </c>
      <c r="F7">
        <f t="shared" si="1"/>
        <v>11299.689999999999</v>
      </c>
    </row>
    <row r="8" spans="1:6">
      <c r="A8">
        <v>7</v>
      </c>
      <c r="B8">
        <v>1807</v>
      </c>
      <c r="C8">
        <v>1723.1</v>
      </c>
      <c r="D8">
        <v>83.9</v>
      </c>
      <c r="E8">
        <f t="shared" si="0"/>
        <v>83.9</v>
      </c>
      <c r="F8">
        <f t="shared" si="1"/>
        <v>7039.2100000000009</v>
      </c>
    </row>
    <row r="9" spans="1:6">
      <c r="A9">
        <v>8</v>
      </c>
      <c r="B9">
        <v>1824</v>
      </c>
      <c r="C9">
        <v>1781.8</v>
      </c>
      <c r="D9">
        <v>42.2</v>
      </c>
      <c r="E9">
        <f t="shared" si="0"/>
        <v>42.2</v>
      </c>
      <c r="F9">
        <f t="shared" si="1"/>
        <v>1780.8400000000001</v>
      </c>
    </row>
    <row r="10" spans="1:6">
      <c r="A10">
        <v>9</v>
      </c>
      <c r="B10">
        <v>1826</v>
      </c>
      <c r="C10">
        <v>1811.3</v>
      </c>
      <c r="D10">
        <v>14.7</v>
      </c>
      <c r="E10">
        <f t="shared" si="0"/>
        <v>14.7</v>
      </c>
      <c r="F10">
        <f t="shared" si="1"/>
        <v>216.08999999999997</v>
      </c>
    </row>
    <row r="11" spans="1:6">
      <c r="A11">
        <v>10</v>
      </c>
      <c r="B11">
        <v>1780</v>
      </c>
      <c r="C11">
        <v>1821.6</v>
      </c>
      <c r="D11">
        <v>-41.6</v>
      </c>
      <c r="E11">
        <f t="shared" si="0"/>
        <v>41.6</v>
      </c>
      <c r="F11">
        <f t="shared" si="1"/>
        <v>1730.5600000000002</v>
      </c>
    </row>
    <row r="12" spans="1:6">
      <c r="A12">
        <v>11</v>
      </c>
      <c r="B12">
        <v>1759</v>
      </c>
      <c r="C12">
        <v>1792.5</v>
      </c>
      <c r="D12">
        <v>-33.5</v>
      </c>
      <c r="E12">
        <f t="shared" si="0"/>
        <v>33.5</v>
      </c>
      <c r="F12">
        <f t="shared" si="1"/>
        <v>1122.25</v>
      </c>
    </row>
    <row r="13" spans="1:6">
      <c r="D13">
        <f>SUM(D2:D12)</f>
        <v>524.30000000000007</v>
      </c>
      <c r="E13">
        <f>SUM(E3:E12)</f>
        <v>674.50000000000011</v>
      </c>
      <c r="F13">
        <f>SUM(F3:F12)</f>
        <v>55847.12999999999</v>
      </c>
    </row>
    <row r="14" spans="1:6">
      <c r="D14" s="3">
        <f>D13/10</f>
        <v>52.430000000000007</v>
      </c>
      <c r="E14" s="3">
        <f>E13/10</f>
        <v>67.450000000000017</v>
      </c>
      <c r="F14" s="3">
        <f>F13/10</f>
        <v>5584.7129999999988</v>
      </c>
    </row>
    <row r="15" spans="1:6">
      <c r="D15" s="5" t="s">
        <v>8</v>
      </c>
      <c r="E15" s="5" t="s">
        <v>4</v>
      </c>
      <c r="F15" s="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D1"/>
    </sheetView>
  </sheetViews>
  <sheetFormatPr defaultRowHeight="15"/>
  <sheetData>
    <row r="1" spans="1:8">
      <c r="A1" s="2" t="s">
        <v>0</v>
      </c>
      <c r="B1" s="4" t="s">
        <v>1</v>
      </c>
      <c r="C1" s="2" t="s">
        <v>2</v>
      </c>
      <c r="D1" s="2" t="s">
        <v>3</v>
      </c>
    </row>
    <row r="2" spans="1:8">
      <c r="A2">
        <v>1</v>
      </c>
      <c r="B2">
        <v>2.2999999999999998</v>
      </c>
      <c r="C2">
        <f>ABS(B2)</f>
        <v>2.2999999999999998</v>
      </c>
      <c r="D2">
        <f>POWER(B2,2)</f>
        <v>5.2899999999999991</v>
      </c>
    </row>
    <row r="3" spans="1:8">
      <c r="A3">
        <v>2</v>
      </c>
      <c r="B3">
        <v>1.6</v>
      </c>
      <c r="C3">
        <f t="shared" ref="C3:C10" si="0">ABS(B3)</f>
        <v>1.6</v>
      </c>
      <c r="D3">
        <f t="shared" ref="D3:D10" si="1">POWER(B3,2)</f>
        <v>2.5600000000000005</v>
      </c>
    </row>
    <row r="4" spans="1:8">
      <c r="A4">
        <v>3</v>
      </c>
      <c r="B4">
        <v>-1.4</v>
      </c>
      <c r="C4">
        <f t="shared" si="0"/>
        <v>1.4</v>
      </c>
      <c r="D4">
        <f t="shared" si="1"/>
        <v>1.9599999999999997</v>
      </c>
    </row>
    <row r="5" spans="1:8">
      <c r="A5">
        <v>4</v>
      </c>
      <c r="B5">
        <v>1.1000000000000001</v>
      </c>
      <c r="C5">
        <f t="shared" si="0"/>
        <v>1.1000000000000001</v>
      </c>
      <c r="D5">
        <f t="shared" si="1"/>
        <v>1.2100000000000002</v>
      </c>
    </row>
    <row r="6" spans="1:8">
      <c r="A6">
        <v>5</v>
      </c>
      <c r="B6">
        <v>0.3</v>
      </c>
      <c r="C6">
        <f t="shared" si="0"/>
        <v>0.3</v>
      </c>
      <c r="D6">
        <f t="shared" si="1"/>
        <v>0.09</v>
      </c>
    </row>
    <row r="7" spans="1:8">
      <c r="A7">
        <v>6</v>
      </c>
      <c r="B7">
        <v>-0.9</v>
      </c>
      <c r="C7">
        <f t="shared" si="0"/>
        <v>0.9</v>
      </c>
      <c r="D7">
        <f t="shared" si="1"/>
        <v>0.81</v>
      </c>
    </row>
    <row r="8" spans="1:8">
      <c r="A8">
        <v>7</v>
      </c>
      <c r="B8">
        <v>-1.9</v>
      </c>
      <c r="C8">
        <f t="shared" si="0"/>
        <v>1.9</v>
      </c>
      <c r="D8">
        <f t="shared" si="1"/>
        <v>3.61</v>
      </c>
    </row>
    <row r="9" spans="1:8">
      <c r="A9">
        <v>8</v>
      </c>
      <c r="B9">
        <v>-2.1</v>
      </c>
      <c r="C9">
        <f t="shared" si="0"/>
        <v>2.1</v>
      </c>
      <c r="D9">
        <f t="shared" si="1"/>
        <v>4.41</v>
      </c>
    </row>
    <row r="10" spans="1:8">
      <c r="A10">
        <v>9</v>
      </c>
      <c r="B10">
        <v>0.7</v>
      </c>
      <c r="C10">
        <f t="shared" si="0"/>
        <v>0.7</v>
      </c>
      <c r="D10">
        <f t="shared" si="1"/>
        <v>0.48999999999999994</v>
      </c>
    </row>
    <row r="11" spans="1:8">
      <c r="B11">
        <f>SUM(B2:B10)</f>
        <v>-0.30000000000000004</v>
      </c>
      <c r="C11">
        <f>SUM(C2:C10)</f>
        <v>12.299999999999999</v>
      </c>
      <c r="D11">
        <f>SUM(D2:D10)</f>
        <v>20.429999999999996</v>
      </c>
    </row>
    <row r="12" spans="1:8">
      <c r="B12" s="6">
        <f>B11/A10</f>
        <v>-3.333333333333334E-2</v>
      </c>
      <c r="C12" s="6">
        <f>C11/A10</f>
        <v>1.3666666666666665</v>
      </c>
      <c r="D12" s="6">
        <f>D11/A10</f>
        <v>2.2699999999999996</v>
      </c>
      <c r="H12" s="8"/>
    </row>
    <row r="13" spans="1:8">
      <c r="B13" s="5" t="s">
        <v>8</v>
      </c>
      <c r="C13" s="5" t="s">
        <v>4</v>
      </c>
      <c r="D13" s="5" t="s">
        <v>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5" sqref="J15"/>
    </sheetView>
  </sheetViews>
  <sheetFormatPr defaultColWidth="7.85546875" defaultRowHeight="15"/>
  <cols>
    <col min="3" max="3" width="8.7109375" customWidth="1"/>
  </cols>
  <sheetData>
    <row r="1" spans="1:10">
      <c r="A1" s="3" t="s">
        <v>0</v>
      </c>
      <c r="B1" s="3" t="s">
        <v>6</v>
      </c>
      <c r="C1" s="3" t="s">
        <v>7</v>
      </c>
      <c r="D1" s="4" t="s">
        <v>1</v>
      </c>
      <c r="E1" s="2" t="s">
        <v>2</v>
      </c>
      <c r="F1" s="2" t="s">
        <v>3</v>
      </c>
    </row>
    <row r="2" spans="1:10">
      <c r="A2">
        <v>1</v>
      </c>
      <c r="B2" s="1">
        <v>19.399999999999999</v>
      </c>
      <c r="C2" s="1">
        <v>16.600000000000001</v>
      </c>
      <c r="D2" s="1">
        <f>B2-C2</f>
        <v>2.7999999999999972</v>
      </c>
      <c r="E2" s="1">
        <f>ABS(D2)</f>
        <v>2.7999999999999972</v>
      </c>
      <c r="F2" s="1">
        <f>POWER(D2,2)</f>
        <v>7.8399999999999839</v>
      </c>
    </row>
    <row r="3" spans="1:10">
      <c r="A3">
        <v>2</v>
      </c>
      <c r="B3" s="1">
        <v>23.6</v>
      </c>
      <c r="C3" s="1">
        <v>19.100000000000001</v>
      </c>
      <c r="D3" s="1">
        <f t="shared" ref="D3:D7" si="0">B3-C3</f>
        <v>4.5</v>
      </c>
      <c r="E3" s="1">
        <f t="shared" ref="E3:E7" si="1">ABS(D3)</f>
        <v>4.5</v>
      </c>
      <c r="F3" s="1">
        <f t="shared" ref="F3:F7" si="2">POWER(D3,2)</f>
        <v>20.25</v>
      </c>
    </row>
    <row r="4" spans="1:10">
      <c r="A4">
        <v>3</v>
      </c>
      <c r="B4" s="1">
        <v>24</v>
      </c>
      <c r="C4" s="1">
        <v>22</v>
      </c>
      <c r="D4" s="1">
        <f t="shared" si="0"/>
        <v>2</v>
      </c>
      <c r="E4" s="1">
        <f t="shared" si="1"/>
        <v>2</v>
      </c>
      <c r="F4" s="1">
        <f t="shared" si="2"/>
        <v>4</v>
      </c>
    </row>
    <row r="5" spans="1:10">
      <c r="A5">
        <v>4</v>
      </c>
      <c r="B5" s="1">
        <v>26.8</v>
      </c>
      <c r="C5" s="1">
        <v>24.8</v>
      </c>
      <c r="D5" s="1">
        <f t="shared" si="0"/>
        <v>2</v>
      </c>
      <c r="E5" s="1">
        <f t="shared" si="1"/>
        <v>2</v>
      </c>
      <c r="F5" s="1">
        <f t="shared" si="2"/>
        <v>4</v>
      </c>
    </row>
    <row r="6" spans="1:10">
      <c r="A6">
        <v>5</v>
      </c>
      <c r="B6" s="1">
        <v>29.2</v>
      </c>
      <c r="C6" s="1">
        <v>25.9</v>
      </c>
      <c r="D6" s="1">
        <f t="shared" si="0"/>
        <v>3.3000000000000007</v>
      </c>
      <c r="E6" s="1">
        <f t="shared" si="1"/>
        <v>3.3000000000000007</v>
      </c>
      <c r="F6" s="1">
        <f t="shared" si="2"/>
        <v>10.890000000000004</v>
      </c>
    </row>
    <row r="7" spans="1:10">
      <c r="A7">
        <v>6</v>
      </c>
      <c r="B7" s="1">
        <v>35.5</v>
      </c>
      <c r="C7" s="1">
        <v>28.6</v>
      </c>
      <c r="D7" s="1">
        <f t="shared" si="0"/>
        <v>6.8999999999999986</v>
      </c>
      <c r="E7" s="1">
        <f t="shared" si="1"/>
        <v>6.8999999999999986</v>
      </c>
      <c r="F7" s="1">
        <f t="shared" si="2"/>
        <v>47.609999999999978</v>
      </c>
    </row>
    <row r="8" spans="1:10">
      <c r="D8" s="1">
        <f>SUM(D2:D7)</f>
        <v>21.499999999999996</v>
      </c>
      <c r="E8" s="1">
        <f>SUM(E2:E7)</f>
        <v>21.499999999999996</v>
      </c>
      <c r="F8" s="1">
        <f>SUM(F2:F7)</f>
        <v>94.589999999999975</v>
      </c>
    </row>
    <row r="9" spans="1:10">
      <c r="D9" s="7">
        <f>D8/A7</f>
        <v>3.5833333333333326</v>
      </c>
      <c r="E9" s="7">
        <f>E8/A7</f>
        <v>3.5833333333333326</v>
      </c>
      <c r="F9" s="7">
        <f>F8/A7</f>
        <v>15.764999999999995</v>
      </c>
      <c r="J9" s="8"/>
    </row>
    <row r="10" spans="1:10">
      <c r="D10" s="5" t="s">
        <v>8</v>
      </c>
      <c r="E10" s="5" t="s">
        <v>4</v>
      </c>
      <c r="F10" s="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 15.2 p.606</vt:lpstr>
      <vt:lpstr>15.1</vt:lpstr>
      <vt:lpstr>15.3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Holman</dc:creator>
  <cp:lastModifiedBy>Justin Holman</cp:lastModifiedBy>
  <dcterms:created xsi:type="dcterms:W3CDTF">2014-10-07T15:38:00Z</dcterms:created>
  <dcterms:modified xsi:type="dcterms:W3CDTF">2014-10-07T16:11:12Z</dcterms:modified>
</cp:coreProperties>
</file>